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Sync\00 sync\11 publications\"/>
    </mc:Choice>
  </mc:AlternateContent>
  <xr:revisionPtr revIDLastSave="0" documentId="8_{B03B1B61-6EA7-4B8E-9D6C-81197542C477}" xr6:coauthVersionLast="45" xr6:coauthVersionMax="45" xr10:uidLastSave="{00000000-0000-0000-0000-000000000000}"/>
  <bookViews>
    <workbookView xWindow="-120" yWindow="-120" windowWidth="29040" windowHeight="15840" activeTab="1" xr2:uid="{00000000-000D-0000-FFFF-FFFF00000000}"/>
  </bookViews>
  <sheets>
    <sheet name="Sheet2" sheetId="2" r:id="rId1"/>
    <sheet name="Sheet1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8" i="1" l="1"/>
  <c r="M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9" i="1"/>
  <c r="M20" i="1"/>
  <c r="M22" i="1"/>
  <c r="M23" i="1"/>
  <c r="M24" i="1"/>
  <c r="M25" i="1"/>
  <c r="M26" i="1"/>
  <c r="M27" i="1"/>
  <c r="M28" i="1"/>
  <c r="M29" i="1"/>
  <c r="M30" i="1"/>
  <c r="M31" i="1"/>
  <c r="M32" i="1"/>
  <c r="M33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</calcChain>
</file>

<file path=xl/sharedStrings.xml><?xml version="1.0" encoding="utf-8"?>
<sst xmlns="http://schemas.openxmlformats.org/spreadsheetml/2006/main" count="550" uniqueCount="330">
  <si>
    <t>Islander</t>
  </si>
  <si>
    <t>G-AXUD</t>
  </si>
  <si>
    <t>VH-TYZ</t>
  </si>
  <si>
    <t>VH-DOL</t>
  </si>
  <si>
    <t>VH-DUI</t>
  </si>
  <si>
    <t>VH-FSX</t>
  </si>
  <si>
    <t>Bonanza 30</t>
  </si>
  <si>
    <t>ZK-DAA</t>
  </si>
  <si>
    <t>G-AXMY</t>
  </si>
  <si>
    <t>RegistratIon</t>
  </si>
  <si>
    <t>VH-POM</t>
  </si>
  <si>
    <t>Comanche 260</t>
  </si>
  <si>
    <t>Baron B55</t>
  </si>
  <si>
    <t>Bonanza V35</t>
  </si>
  <si>
    <t>Beech 99A</t>
  </si>
  <si>
    <t>Baron C55</t>
  </si>
  <si>
    <t>Baron D55</t>
  </si>
  <si>
    <t>N949K</t>
  </si>
  <si>
    <t>VH-AER</t>
  </si>
  <si>
    <t>VH-DEZ</t>
  </si>
  <si>
    <t>VH-ILR</t>
  </si>
  <si>
    <t>Aztec</t>
  </si>
  <si>
    <t>G-ATCR</t>
  </si>
  <si>
    <t>VN-DGW</t>
  </si>
  <si>
    <t>N8606Y</t>
  </si>
  <si>
    <t>G-AXRW</t>
  </si>
  <si>
    <t>VH-ASL</t>
  </si>
  <si>
    <t>Cessna 42IA</t>
  </si>
  <si>
    <t>VH-FWF</t>
  </si>
  <si>
    <t>N8022Y</t>
  </si>
  <si>
    <t>Beech King Air</t>
  </si>
  <si>
    <t>N947K</t>
  </si>
  <si>
    <t>Beech  Queen Air</t>
  </si>
  <si>
    <t>G-AXSN</t>
  </si>
  <si>
    <t>VH-CHX</t>
  </si>
  <si>
    <t>G-AWBC</t>
  </si>
  <si>
    <t>N439DP</t>
  </si>
  <si>
    <t>G-ATDV</t>
  </si>
  <si>
    <t>VH-ERX</t>
  </si>
  <si>
    <t>OH-PJN</t>
  </si>
  <si>
    <t>Cessna 180</t>
  </si>
  <si>
    <t>G.ARWL</t>
  </si>
  <si>
    <t xml:space="preserve">Travelair </t>
  </si>
  <si>
    <t>Mooney 20E</t>
  </si>
  <si>
    <t>Bonanza E33</t>
  </si>
  <si>
    <t>Cessna 172G</t>
  </si>
  <si>
    <t>Bonanza  N</t>
  </si>
  <si>
    <t>N1250Y</t>
  </si>
  <si>
    <t>VH-SSA</t>
  </si>
  <si>
    <t>Cessna 182K</t>
  </si>
  <si>
    <t>VH-KRE</t>
  </si>
  <si>
    <t>N8591Y</t>
  </si>
  <si>
    <t>N7964Y</t>
  </si>
  <si>
    <t>Cessna  210</t>
  </si>
  <si>
    <t>Cherokee 260</t>
  </si>
  <si>
    <t>VH-BNB</t>
  </si>
  <si>
    <t>SF.260</t>
  </si>
  <si>
    <t xml:space="preserve">Rapide </t>
  </si>
  <si>
    <t>Victa Airtourer</t>
  </si>
  <si>
    <t>G-ASBN</t>
  </si>
  <si>
    <t>G-ATOY</t>
  </si>
  <si>
    <t>Walrus</t>
  </si>
  <si>
    <t>Auster</t>
  </si>
  <si>
    <t>XJ241</t>
  </si>
  <si>
    <t>9J-REF</t>
  </si>
  <si>
    <t>VH-ILF</t>
  </si>
  <si>
    <t>VH-RPR</t>
  </si>
  <si>
    <t>Position</t>
  </si>
  <si>
    <t>order</t>
  </si>
  <si>
    <t>Race No..</t>
  </si>
  <si>
    <t>Entrant</t>
  </si>
  <si>
    <t>Nationality</t>
  </si>
  <si>
    <t>Aircraft</t>
  </si>
  <si>
    <t>Class</t>
  </si>
  <si>
    <t>Crew</t>
  </si>
  <si>
    <t>DN Dalton</t>
  </si>
  <si>
    <t>Australia</t>
  </si>
  <si>
    <t>Beech B95 Travelair</t>
  </si>
  <si>
    <t>B</t>
  </si>
  <si>
    <t>P Rickardy</t>
  </si>
  <si>
    <t>HW Craber</t>
  </si>
  <si>
    <t>A</t>
  </si>
  <si>
    <t>DJ McMaster</t>
  </si>
  <si>
    <t>PE Cooper</t>
  </si>
  <si>
    <t>Beech Baron B55</t>
  </si>
  <si>
    <t>DP Darbyshire, P Coulson</t>
  </si>
  <si>
    <t>DG Willis</t>
  </si>
  <si>
    <t>Twin Comanche</t>
  </si>
  <si>
    <t>AJ Gurner</t>
  </si>
  <si>
    <t>J H Wynn</t>
  </si>
  <si>
    <t>Airtourer 100</t>
  </si>
  <si>
    <t>KC Buttrey</t>
  </si>
  <si>
    <t>GCW Biel</t>
  </si>
  <si>
    <t>New Zealand</t>
  </si>
  <si>
    <t>Commanche 260</t>
  </si>
  <si>
    <t>P Pellow</t>
  </si>
  <si>
    <t>JC Holcombe</t>
  </si>
  <si>
    <t>G Cavill</t>
  </si>
  <si>
    <t>TMM Long</t>
  </si>
  <si>
    <t>Beech E33 Bonanza</t>
  </si>
  <si>
    <t>PWB Johnson</t>
  </si>
  <si>
    <t>RP Bennett</t>
  </si>
  <si>
    <t>Comanche 260B</t>
  </si>
  <si>
    <t>GW Howe</t>
  </si>
  <si>
    <t>JA Masling</t>
  </si>
  <si>
    <t>Cessna 310</t>
  </si>
  <si>
    <t>G Williams</t>
  </si>
  <si>
    <t>BJ Rose</t>
  </si>
  <si>
    <t>Davey Air Services</t>
  </si>
  <si>
    <t>O Weyand, WA Davey</t>
  </si>
  <si>
    <t>RJ Power</t>
  </si>
  <si>
    <t>Piper Aztec</t>
  </si>
  <si>
    <t>GD Lowe</t>
  </si>
  <si>
    <t>Des’ Aviation</t>
  </si>
  <si>
    <t>Beech 36 Bonanza</t>
  </si>
  <si>
    <t>ME Blake</t>
  </si>
  <si>
    <t>Cherokee 6</t>
  </si>
  <si>
    <t>JD Hazelton</t>
  </si>
  <si>
    <t>KC Singh</t>
  </si>
  <si>
    <t>W Taylor</t>
  </si>
  <si>
    <t>IR Jones</t>
  </si>
  <si>
    <t>GD King</t>
  </si>
  <si>
    <t>RA Buchanan</t>
  </si>
  <si>
    <t>Commanche 250</t>
  </si>
  <si>
    <t>IE Britten-Jones</t>
  </si>
  <si>
    <t>DW Gray</t>
  </si>
  <si>
    <t>DH89 Dagon Rapide</t>
  </si>
  <si>
    <t>BJE Moon</t>
  </si>
  <si>
    <t>P Kentley</t>
  </si>
  <si>
    <t>Mooney M20F executive</t>
  </si>
  <si>
    <t>Mrs M Kentley</t>
  </si>
  <si>
    <t>Stewart Smith &amp; Co</t>
  </si>
  <si>
    <t>Cherokee Arrow 180</t>
  </si>
  <si>
    <t>J Timilty,RJ Coombs</t>
  </si>
  <si>
    <t>CHI Carson</t>
  </si>
  <si>
    <t>Cessna 172</t>
  </si>
  <si>
    <t>WR Godfrey</t>
  </si>
  <si>
    <t>M Somerton-Raynor</t>
  </si>
  <si>
    <t>UK</t>
  </si>
  <si>
    <t>Auster 9</t>
  </si>
  <si>
    <t>DM Parsons</t>
  </si>
  <si>
    <t>A Wignall</t>
  </si>
  <si>
    <t>AP Capper</t>
  </si>
  <si>
    <t>Piper Aztec D</t>
  </si>
  <si>
    <t>DL Antrobus</t>
  </si>
  <si>
    <t>FCH Taylor</t>
  </si>
  <si>
    <t>Mooney M20C</t>
  </si>
  <si>
    <t>J Pickering</t>
  </si>
  <si>
    <t>DP Pearson</t>
  </si>
  <si>
    <t>Tri-Pacer</t>
  </si>
  <si>
    <t>ARS Pogson, JG Kigallon</t>
  </si>
  <si>
    <t>M Clarke</t>
  </si>
  <si>
    <t>Auster JIN srs 5</t>
  </si>
  <si>
    <t>Earl of Shelburn</t>
  </si>
  <si>
    <t>Cessna 182</t>
  </si>
  <si>
    <t>DF Laws</t>
  </si>
  <si>
    <t>(Red Arrows)</t>
  </si>
  <si>
    <t>SIAI Marchetti SF260</t>
  </si>
  <si>
    <t>Dr MA Hession</t>
  </si>
  <si>
    <t>Piper Aztec B</t>
  </si>
  <si>
    <t>JC Waters</t>
  </si>
  <si>
    <t>RND Miller</t>
  </si>
  <si>
    <t>SD Hanafin</t>
  </si>
  <si>
    <t>LA Day</t>
  </si>
  <si>
    <t>Cessna 210A</t>
  </si>
  <si>
    <t>IG Rear</t>
  </si>
  <si>
    <t>RJ Jackson</t>
  </si>
  <si>
    <t>RT Warren</t>
  </si>
  <si>
    <t>Comanche 400</t>
  </si>
  <si>
    <t>Canberra Aero Club</t>
  </si>
  <si>
    <t>GN Goddard, JJ Stewart, BJ Denny</t>
  </si>
  <si>
    <t>Turbo Twin Comanche C</t>
  </si>
  <si>
    <t>C</t>
  </si>
  <si>
    <t>GH Horton</t>
  </si>
  <si>
    <t>JH Correll</t>
  </si>
  <si>
    <t>SJ Currington</t>
  </si>
  <si>
    <t>NP Gates, RJ Scammell</t>
  </si>
  <si>
    <t>WJ Campbell</t>
  </si>
  <si>
    <t>NCT Blakhouse</t>
  </si>
  <si>
    <t>JL Daley</t>
  </si>
  <si>
    <t>JR Colwell</t>
  </si>
  <si>
    <t>AE Parkes</t>
  </si>
  <si>
    <t>VAS Wairus Mk1</t>
  </si>
  <si>
    <t>GJ Dunster</t>
  </si>
  <si>
    <t>BC Holland</t>
  </si>
  <si>
    <t>HC Shaw</t>
  </si>
  <si>
    <t>WCR Robbie</t>
  </si>
  <si>
    <t>Cessna 320 Skyknight</t>
  </si>
  <si>
    <t>AI Terrell</t>
  </si>
  <si>
    <t>S Booker</t>
  </si>
  <si>
    <t>USA</t>
  </si>
  <si>
    <t>Beech Queen Air</t>
  </si>
  <si>
    <t>D Reidpath, JWO Patterson</t>
  </si>
  <si>
    <t>Shepparton Preserving Co</t>
  </si>
  <si>
    <t>Beech Baron C55</t>
  </si>
  <si>
    <t>LS Wright</t>
  </si>
  <si>
    <t>Hon.JL Waddy</t>
  </si>
  <si>
    <t>B100 King Air</t>
  </si>
  <si>
    <t>Executive Air services</t>
  </si>
  <si>
    <t>Strike Commander 500S</t>
  </si>
  <si>
    <t>B Ferner, KI Dodd</t>
  </si>
  <si>
    <t>J Beechcroft-Kay</t>
  </si>
  <si>
    <t>Turbo beaver Mk3</t>
  </si>
  <si>
    <t>W.B. Jones</t>
  </si>
  <si>
    <t>Beagle Pup 150 G-AXMX</t>
  </si>
  <si>
    <t>Richard Britton, Mrs S Jones</t>
  </si>
  <si>
    <t>TRD Kebbell</t>
  </si>
  <si>
    <t>AR Lord</t>
  </si>
  <si>
    <t>WA Webb</t>
  </si>
  <si>
    <t>Mooney M20E Super 21</t>
  </si>
  <si>
    <t>Dr IL Hay</t>
  </si>
  <si>
    <t>TE Lampitt</t>
  </si>
  <si>
    <t>R Bartman, WR Evans</t>
  </si>
  <si>
    <t>NH Jones</t>
  </si>
  <si>
    <t>EA Kirk</t>
  </si>
  <si>
    <t>G Baldock</t>
  </si>
  <si>
    <t>The Hon. Hugh Astor</t>
  </si>
  <si>
    <t>BN2A Islander</t>
  </si>
  <si>
    <t>Sir William Dugdale</t>
  </si>
  <si>
    <t>AJ Spiller</t>
  </si>
  <si>
    <t>HJ Morris</t>
  </si>
  <si>
    <t>M Dunk</t>
  </si>
  <si>
    <t>Beech Bonanza N35</t>
  </si>
  <si>
    <t>WJ Bright</t>
  </si>
  <si>
    <t>F Buxton</t>
  </si>
  <si>
    <t>GP Layton</t>
  </si>
  <si>
    <t>Prentice 1</t>
  </si>
  <si>
    <t>ML Thompson</t>
  </si>
  <si>
    <t>Miss Shiela Scott</t>
  </si>
  <si>
    <t>Shiela Scott</t>
  </si>
  <si>
    <t>JD Murray</t>
  </si>
  <si>
    <t>DBG Parser</t>
  </si>
  <si>
    <t>Switzerland</t>
  </si>
  <si>
    <t>Aero Commander 680F</t>
  </si>
  <si>
    <t>DL Asjes, JWT Bosch</t>
  </si>
  <si>
    <t>OJ Irwin</t>
  </si>
  <si>
    <t>Zambia</t>
  </si>
  <si>
    <t>Beech Bonanza V35</t>
  </si>
  <si>
    <t>Miss AJ Denovan</t>
  </si>
  <si>
    <t>Olaf Callert</t>
  </si>
  <si>
    <t>Sweden</t>
  </si>
  <si>
    <t>Cessna 177</t>
  </si>
  <si>
    <t>ETR Cook</t>
  </si>
  <si>
    <t>Kenya</t>
  </si>
  <si>
    <t>W Banks</t>
  </si>
  <si>
    <t>VJ Kazan</t>
  </si>
  <si>
    <t>TK Tjontveit</t>
  </si>
  <si>
    <t>Norway</t>
  </si>
  <si>
    <t>Cessna 421</t>
  </si>
  <si>
    <t>E Sandberg, ES Pederson</t>
  </si>
  <si>
    <t>Orvokki Kuorti</t>
  </si>
  <si>
    <t>Finland</t>
  </si>
  <si>
    <t>Raimo Komi</t>
  </si>
  <si>
    <t>Mrs I Pederson</t>
  </si>
  <si>
    <t>Turbo Skywagon 206</t>
  </si>
  <si>
    <t>S Pederson</t>
  </si>
  <si>
    <t>LJ Palmer</t>
  </si>
  <si>
    <t>West germany</t>
  </si>
  <si>
    <t>Beech Model 35 C33</t>
  </si>
  <si>
    <t>HJ Pfeiffer</t>
  </si>
  <si>
    <t>PJ Vincent</t>
  </si>
  <si>
    <t>Turbo Twin Comanche</t>
  </si>
  <si>
    <t>WJ Siegel</t>
  </si>
  <si>
    <t>Mira Slovak</t>
  </si>
  <si>
    <t>Fournier RF.5</t>
  </si>
  <si>
    <t>Eire</t>
  </si>
  <si>
    <t>VB Mitchell</t>
  </si>
  <si>
    <t>LA Ashenden, JL Nichols, BA Watson</t>
  </si>
  <si>
    <t>TK Brougham D Ryan</t>
  </si>
  <si>
    <t>R Johnson WJ Mulcair</t>
  </si>
  <si>
    <t>AC Baskett</t>
  </si>
  <si>
    <t>Victorian Police Aero Club</t>
  </si>
  <si>
    <t>C Schofield J Behrman, J Kay</t>
  </si>
  <si>
    <t>TJ Nash MP Mahon</t>
  </si>
  <si>
    <t>ARC Hayes</t>
  </si>
  <si>
    <t>Australian air Charter</t>
  </si>
  <si>
    <t>VH-TKD</t>
  </si>
  <si>
    <t>Race No.</t>
  </si>
  <si>
    <t>Aircraft
Type</t>
  </si>
  <si>
    <t>VH-KRU</t>
  </si>
  <si>
    <t>VH-MUJ</t>
  </si>
  <si>
    <t>VH-PWT</t>
  </si>
  <si>
    <t>VH-RER</t>
  </si>
  <si>
    <t>TwIn Comanche</t>
  </si>
  <si>
    <t>Comanche 250</t>
  </si>
  <si>
    <t>ZK-AKU</t>
  </si>
  <si>
    <t>Mooney 26F</t>
  </si>
  <si>
    <t>Cherokee Arrow</t>
  </si>
  <si>
    <t>G-AXOW</t>
  </si>
  <si>
    <t>Mooney 20C</t>
  </si>
  <si>
    <t>G-AXKA</t>
  </si>
  <si>
    <t>C-ARXF</t>
  </si>
  <si>
    <t>VH-UEF</t>
  </si>
  <si>
    <t>C-ATNV</t>
  </si>
  <si>
    <t>VH-WJD</t>
  </si>
  <si>
    <t>VH-CRC</t>
  </si>
  <si>
    <t>Cessna 320</t>
  </si>
  <si>
    <t>N4151T</t>
  </si>
  <si>
    <t>G-ASNR</t>
  </si>
  <si>
    <t>G-AVGA</t>
  </si>
  <si>
    <t>G-ARZN</t>
  </si>
  <si>
    <t>Comanche 2911</t>
  </si>
  <si>
    <t>Aero Commander 680</t>
  </si>
  <si>
    <t>N12421</t>
  </si>
  <si>
    <t>Debonair</t>
  </si>
  <si>
    <t>KR Meggs, CB Floate, MF O'Brien</t>
  </si>
  <si>
    <t>Column1</t>
  </si>
  <si>
    <t>N1026C</t>
  </si>
  <si>
    <t>Column2</t>
  </si>
  <si>
    <t>dnf</t>
  </si>
  <si>
    <t>IEA Clark</t>
  </si>
  <si>
    <t>IF Peradon,Mrs Dunster, M Glinski</t>
  </si>
  <si>
    <t>TD Phillips</t>
  </si>
  <si>
    <t>EI-ANU</t>
  </si>
  <si>
    <t>KILLED</t>
  </si>
  <si>
    <t>DNF</t>
  </si>
  <si>
    <t>P Coulson Plunkett-Cole P McNair</t>
  </si>
  <si>
    <t>IJ Grant</t>
  </si>
  <si>
    <t>PR Evans, A Gibson JT Kingsley</t>
  </si>
  <si>
    <t>WR Evans JEM Laflan J Bressington</t>
  </si>
  <si>
    <t>survivor</t>
  </si>
  <si>
    <t>VH-MDD</t>
  </si>
  <si>
    <t>Rollason Condor       G-AXGS</t>
  </si>
  <si>
    <t>Column4</t>
  </si>
  <si>
    <t>Brian Salmon (error - F/O A D Willis)</t>
  </si>
  <si>
    <t>VH-ALB</t>
  </si>
  <si>
    <t>Race #</t>
  </si>
  <si>
    <t>Country</t>
  </si>
  <si>
    <t>Notes</t>
  </si>
  <si>
    <t>"?"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</si>
</sst>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</font>
    <font>
      <sz val="11"/>
      <color rgb="FF000000"/>
      <name val="Calibri"/>
      <family val="2"/>
    </font>
    <font>
      <sz val="8"/>
      <name val="Calibri"/>
      <family val="2"/>
    </font>
    <font>
      <sz val="11"/>
      <color theme="4" tint="-0.499984740745262"/>
      <name val="Calibri"/>
      <family val="2"/>
    </font>
    <font>
      <sz val="11"/>
      <color theme="4" tint="-0.499984740745262"/>
      <name val="Calibri"/>
      <family val="2"/>
      <scheme val="minor"/>
    </font>
    <font>
      <sz val="10"/>
      <color theme="4" tint="-0.499984740745262"/>
      <name val="Arial"/>
      <family val="2"/>
    </font>
    <font>
      <sz val="11"/>
      <color theme="4" tint="-0.249977111117893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1" fontId="1" fillId="0" borderId="0" xfId="0" applyNumberFormat="1" applyFont="1" applyAlignment="1">
      <alignment horizontal="left" vertical="top" wrapText="1" indent="1"/>
    </xf>
    <xf numFmtId="0" fontId="3" fillId="0" borderId="0" xfId="0" applyFont="1" applyAlignment="1">
      <alignment wrapText="1"/>
    </xf>
    <xf numFmtId="1" fontId="4" fillId="0" borderId="0" xfId="0" applyNumberFormat="1" applyFont="1" applyAlignment="1">
      <alignment horizontal="left" wrapText="1" indent="1"/>
    </xf>
    <xf numFmtId="0" fontId="4" fillId="0" borderId="1" xfId="0" applyFont="1" applyBorder="1" applyAlignment="1">
      <alignment wrapText="1"/>
    </xf>
    <xf numFmtId="0" fontId="4" fillId="0" borderId="0" xfId="0" applyFont="1" applyAlignment="1">
      <alignment wrapText="1"/>
    </xf>
    <xf numFmtId="0" fontId="3" fillId="0" borderId="0" xfId="0" applyFont="1" applyAlignment="1"/>
    <xf numFmtId="1" fontId="4" fillId="0" borderId="0" xfId="0" applyNumberFormat="1" applyFont="1" applyAlignment="1">
      <alignment horizontal="left" wrapText="1"/>
    </xf>
    <xf numFmtId="0" fontId="4" fillId="0" borderId="2" xfId="0" applyFont="1" applyBorder="1" applyAlignment="1">
      <alignment wrapText="1"/>
    </xf>
    <xf numFmtId="16" fontId="3" fillId="0" borderId="0" xfId="0" applyNumberFormat="1" applyFont="1" applyAlignment="1"/>
    <xf numFmtId="1" fontId="3" fillId="0" borderId="0" xfId="0" applyNumberFormat="1" applyFont="1" applyAlignment="1"/>
    <xf numFmtId="1" fontId="4" fillId="0" borderId="0" xfId="0" applyNumberFormat="1" applyFont="1" applyAlignment="1">
      <alignment wrapText="1"/>
    </xf>
    <xf numFmtId="1" fontId="4" fillId="0" borderId="0" xfId="0" applyNumberFormat="1" applyFont="1" applyBorder="1" applyAlignment="1">
      <alignment horizontal="left" wrapText="1"/>
    </xf>
    <xf numFmtId="0" fontId="4" fillId="0" borderId="0" xfId="0" applyFont="1" applyBorder="1" applyAlignment="1">
      <alignment wrapText="1"/>
    </xf>
    <xf numFmtId="0" fontId="5" fillId="0" borderId="0" xfId="0" applyFont="1" applyAlignment="1"/>
    <xf numFmtId="0" fontId="3" fillId="2" borderId="0" xfId="0" applyFont="1" applyFill="1" applyAlignment="1">
      <alignment wrapText="1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0" fontId="3" fillId="0" borderId="0" xfId="0" applyFont="1" applyAlignment="1">
      <alignment horizontal="right" vertical="top"/>
    </xf>
    <xf numFmtId="0" fontId="3" fillId="2" borderId="0" xfId="0" applyFont="1" applyFill="1" applyAlignment="1">
      <alignment horizontal="right" vertical="top"/>
    </xf>
    <xf numFmtId="0" fontId="6" fillId="0" borderId="0" xfId="0" applyFont="1"/>
    <xf numFmtId="0" fontId="6" fillId="2" borderId="0" xfId="0" applyFont="1" applyFill="1"/>
  </cellXfs>
  <cellStyles count="1">
    <cellStyle name="Normal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numFmt numFmtId="1" formatCode="0"/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numFmt numFmtId="1" formatCode="0"/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499984740745262"/>
        <name val="Calibri"/>
        <family val="2"/>
        <scheme val="none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theme="4" tint="-0.499984740745262"/>
      </font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17FD6B3-F7D8-40AF-A144-9BE95DEC2932}" name="Table1" displayName="Table1" ref="A1:O64" totalsRowShown="0" headerRowDxfId="16" dataDxfId="15">
  <autoFilter ref="A1:O64" xr:uid="{68FC63F3-97BD-4020-9EC9-083E3C6A8A1C}"/>
  <sortState xmlns:xlrd2="http://schemas.microsoft.com/office/spreadsheetml/2017/richdata2" ref="A2:L64">
    <sortCondition ref="A2:A64"/>
  </sortState>
  <tableColumns count="15">
    <tableColumn id="1" xr3:uid="{A7A10C11-6120-4DC9-A6B7-87FDDC710905}" name="Position" dataDxfId="14"/>
    <tableColumn id="2" xr3:uid="{0A2713EA-B653-4EA9-A756-2F3FB3018384}" name="Race No." dataDxfId="13"/>
    <tableColumn id="3" xr3:uid="{5009D4CE-36AC-4212-99B9-9ED145C71F1E}" name="Aircraft_x000a_Type" dataDxfId="12"/>
    <tableColumn id="4" xr3:uid="{15376131-C218-42FC-AACC-16305255C7AE}" name="RegistratIon" dataDxfId="11"/>
    <tableColumn id="5" xr3:uid="{D5937E3E-6EC0-4C05-86E1-B6FDC29BADE0}" name="order" dataDxfId="10"/>
    <tableColumn id="6" xr3:uid="{182E154A-27A9-4E14-B39E-1DD1A233DA00}" name="Race No.." dataDxfId="9"/>
    <tableColumn id="7" xr3:uid="{0B1A969B-49F7-4629-8522-E476DFC7E1F1}" name="Entrant" dataDxfId="8"/>
    <tableColumn id="8" xr3:uid="{65A4FDD9-CBD0-4C82-8E19-46B7319B7363}" name="Nationality" dataDxfId="7"/>
    <tableColumn id="9" xr3:uid="{0814202F-FA1D-471C-9E75-4312A0D5C09C}" name="Aircraft" dataDxfId="6"/>
    <tableColumn id="10" xr3:uid="{BD28A241-A8FB-4FC1-A4A9-0AA4D1D66940}" name="Class" dataDxfId="5"/>
    <tableColumn id="11" xr3:uid="{5275423B-40C1-4F04-AF24-CB88F57B107B}" name="Crew" dataDxfId="4"/>
    <tableColumn id="12" xr3:uid="{173DAAAB-7BE9-4210-B1D8-234A373CDBE0}" name="Column1" dataDxfId="3"/>
    <tableColumn id="13" xr3:uid="{5EB8A032-8376-4E87-BA8A-FDB03E6C25FB}" name="Column2" dataDxfId="2">
      <calculatedColumnFormula>Table1[[#This Row],[Race No.]]-Table1[[#This Row],[Race No..]]</calculatedColumnFormula>
    </tableColumn>
    <tableColumn id="14" xr3:uid="{206927EF-43D5-4D8C-86F9-BCC0B05FC099}" name="Notes" dataDxfId="1"/>
    <tableColumn id="15" xr3:uid="{77B684B9-8EFA-422A-9DAD-4499076C4AFD}" name="Column4" dataDxfId="0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C4C832-1896-44B6-A960-5D89C044D7D4}">
  <dimension ref="A1:H19"/>
  <sheetViews>
    <sheetView topLeftCell="B1" workbookViewId="0">
      <selection activeCell="K4" sqref="K4"/>
    </sheetView>
  </sheetViews>
  <sheetFormatPr defaultColWidth="15.85546875" defaultRowHeight="15" x14ac:dyDescent="0.25"/>
  <cols>
    <col min="5" max="5" width="21" customWidth="1"/>
    <col min="6" max="6" width="6" customWidth="1"/>
  </cols>
  <sheetData>
    <row r="1" spans="1:8" x14ac:dyDescent="0.25">
      <c r="B1" s="1" t="s">
        <v>326</v>
      </c>
      <c r="C1" s="1" t="s">
        <v>70</v>
      </c>
      <c r="D1" s="1" t="s">
        <v>327</v>
      </c>
      <c r="E1" s="1" t="s">
        <v>72</v>
      </c>
      <c r="F1" s="1" t="s">
        <v>73</v>
      </c>
    </row>
    <row r="2" spans="1:8" ht="30" x14ac:dyDescent="0.25">
      <c r="A2" s="19">
        <v>71</v>
      </c>
      <c r="B2" s="19">
        <v>3</v>
      </c>
      <c r="C2" s="20" t="s">
        <v>83</v>
      </c>
      <c r="D2" s="20" t="s">
        <v>76</v>
      </c>
      <c r="E2" s="20" t="s">
        <v>84</v>
      </c>
      <c r="F2" s="19" t="s">
        <v>78</v>
      </c>
      <c r="G2" s="5" t="s">
        <v>85</v>
      </c>
      <c r="H2" s="25" t="s">
        <v>309</v>
      </c>
    </row>
    <row r="3" spans="1:8" ht="30" x14ac:dyDescent="0.25">
      <c r="A3" s="21">
        <v>8</v>
      </c>
      <c r="B3" s="21">
        <v>25</v>
      </c>
      <c r="C3" s="22" t="s">
        <v>137</v>
      </c>
      <c r="D3" s="22" t="s">
        <v>138</v>
      </c>
      <c r="E3" s="22" t="s">
        <v>139</v>
      </c>
      <c r="F3" s="21" t="s">
        <v>81</v>
      </c>
      <c r="G3" s="18"/>
      <c r="H3" s="26" t="s">
        <v>309</v>
      </c>
    </row>
    <row r="4" spans="1:8" ht="30" x14ac:dyDescent="0.25">
      <c r="A4" s="19"/>
      <c r="B4" s="19">
        <v>29</v>
      </c>
      <c r="C4" s="20" t="s">
        <v>148</v>
      </c>
      <c r="D4" s="20" t="s">
        <v>138</v>
      </c>
      <c r="E4" s="20" t="s">
        <v>149</v>
      </c>
      <c r="F4" s="19" t="s">
        <v>81</v>
      </c>
      <c r="G4" s="5" t="s">
        <v>150</v>
      </c>
      <c r="H4" s="25"/>
    </row>
    <row r="5" spans="1:8" ht="45" x14ac:dyDescent="0.25">
      <c r="A5" s="21"/>
      <c r="B5" s="21">
        <v>31</v>
      </c>
      <c r="C5" s="22" t="s">
        <v>151</v>
      </c>
      <c r="D5" s="22" t="s">
        <v>138</v>
      </c>
      <c r="E5" s="22" t="s">
        <v>152</v>
      </c>
      <c r="F5" s="21" t="s">
        <v>81</v>
      </c>
      <c r="G5" s="18" t="s">
        <v>324</v>
      </c>
      <c r="H5" s="26" t="s">
        <v>309</v>
      </c>
    </row>
    <row r="6" spans="1:8" x14ac:dyDescent="0.25">
      <c r="A6" s="19"/>
      <c r="B6" s="19">
        <v>36</v>
      </c>
      <c r="C6" s="20" t="s">
        <v>161</v>
      </c>
      <c r="D6" s="20" t="s">
        <v>76</v>
      </c>
      <c r="E6" s="20" t="s">
        <v>84</v>
      </c>
      <c r="F6" s="19" t="s">
        <v>78</v>
      </c>
      <c r="G6" s="5" t="s">
        <v>162</v>
      </c>
      <c r="H6" s="25" t="s">
        <v>309</v>
      </c>
    </row>
    <row r="7" spans="1:8" ht="30" x14ac:dyDescent="0.25">
      <c r="A7" s="21">
        <v>58</v>
      </c>
      <c r="B7" s="21">
        <v>55</v>
      </c>
      <c r="C7" s="22" t="s">
        <v>198</v>
      </c>
      <c r="D7" s="22" t="s">
        <v>76</v>
      </c>
      <c r="E7" s="22" t="s">
        <v>199</v>
      </c>
      <c r="F7" s="21" t="s">
        <v>78</v>
      </c>
      <c r="G7" s="18" t="s">
        <v>200</v>
      </c>
      <c r="H7" s="25" t="s">
        <v>314</v>
      </c>
    </row>
    <row r="8" spans="1:8" x14ac:dyDescent="0.25">
      <c r="A8" s="19">
        <v>92</v>
      </c>
      <c r="B8" s="19">
        <v>56</v>
      </c>
      <c r="C8" s="20" t="s">
        <v>201</v>
      </c>
      <c r="D8" s="20" t="s">
        <v>76</v>
      </c>
      <c r="E8" s="20" t="s">
        <v>202</v>
      </c>
      <c r="F8" s="19" t="s">
        <v>172</v>
      </c>
      <c r="G8" s="5"/>
      <c r="H8" s="26"/>
    </row>
    <row r="9" spans="1:8" ht="30" x14ac:dyDescent="0.25">
      <c r="A9" s="21">
        <v>90</v>
      </c>
      <c r="B9" s="21">
        <v>61</v>
      </c>
      <c r="C9" s="22" t="s">
        <v>203</v>
      </c>
      <c r="D9" s="22" t="s">
        <v>138</v>
      </c>
      <c r="E9" s="22" t="s">
        <v>204</v>
      </c>
      <c r="F9" s="21" t="s">
        <v>81</v>
      </c>
      <c r="G9" s="18" t="s">
        <v>205</v>
      </c>
      <c r="H9" s="25" t="s">
        <v>309</v>
      </c>
    </row>
    <row r="10" spans="1:8" ht="30" x14ac:dyDescent="0.25">
      <c r="A10" s="19">
        <v>62</v>
      </c>
      <c r="B10" s="19">
        <v>64</v>
      </c>
      <c r="C10" s="20" t="s">
        <v>211</v>
      </c>
      <c r="D10" s="20" t="s">
        <v>138</v>
      </c>
      <c r="E10" s="20" t="s">
        <v>14</v>
      </c>
      <c r="F10" s="19" t="s">
        <v>172</v>
      </c>
      <c r="G10" s="5" t="s">
        <v>212</v>
      </c>
      <c r="H10" s="26" t="s">
        <v>309</v>
      </c>
    </row>
    <row r="11" spans="1:8" ht="30" x14ac:dyDescent="0.25">
      <c r="A11" s="21">
        <v>85</v>
      </c>
      <c r="B11" s="21">
        <v>65</v>
      </c>
      <c r="C11" s="22" t="s">
        <v>213</v>
      </c>
      <c r="D11" s="22" t="s">
        <v>138</v>
      </c>
      <c r="E11" s="22" t="s">
        <v>322</v>
      </c>
      <c r="F11" s="21" t="s">
        <v>81</v>
      </c>
      <c r="G11" s="18"/>
      <c r="H11" s="25" t="s">
        <v>309</v>
      </c>
    </row>
    <row r="12" spans="1:8" x14ac:dyDescent="0.25">
      <c r="A12" s="23"/>
      <c r="B12" s="19">
        <v>69</v>
      </c>
      <c r="C12" s="20" t="s">
        <v>219</v>
      </c>
      <c r="D12" s="20" t="s">
        <v>138</v>
      </c>
      <c r="E12" s="20" t="s">
        <v>40</v>
      </c>
      <c r="F12" s="19" t="s">
        <v>81</v>
      </c>
      <c r="G12" s="5" t="s">
        <v>220</v>
      </c>
      <c r="H12" s="26" t="s">
        <v>309</v>
      </c>
    </row>
    <row r="13" spans="1:8" ht="30" x14ac:dyDescent="0.25">
      <c r="A13" s="24"/>
      <c r="B13" s="21">
        <v>100</v>
      </c>
      <c r="C13" s="22" t="s">
        <v>230</v>
      </c>
      <c r="D13" s="22" t="s">
        <v>138</v>
      </c>
      <c r="E13" s="22" t="s">
        <v>132</v>
      </c>
      <c r="F13" s="21" t="s">
        <v>81</v>
      </c>
      <c r="G13" s="18" t="s">
        <v>273</v>
      </c>
      <c r="H13" s="25" t="s">
        <v>309</v>
      </c>
    </row>
    <row r="14" spans="1:8" x14ac:dyDescent="0.25">
      <c r="A14" s="19">
        <v>101</v>
      </c>
      <c r="B14" s="19">
        <v>104</v>
      </c>
      <c r="C14" s="20" t="s">
        <v>239</v>
      </c>
      <c r="D14" s="20" t="s">
        <v>240</v>
      </c>
      <c r="E14" s="20" t="s">
        <v>241</v>
      </c>
      <c r="F14" s="19" t="s">
        <v>81</v>
      </c>
      <c r="G14" s="5"/>
      <c r="H14" s="26" t="s">
        <v>309</v>
      </c>
    </row>
    <row r="15" spans="1:8" x14ac:dyDescent="0.25">
      <c r="A15" s="21">
        <v>59</v>
      </c>
      <c r="B15" s="21">
        <v>105</v>
      </c>
      <c r="C15" s="22" t="s">
        <v>242</v>
      </c>
      <c r="D15" s="22" t="s">
        <v>243</v>
      </c>
      <c r="E15" s="22" t="s">
        <v>87</v>
      </c>
      <c r="F15" s="21" t="s">
        <v>78</v>
      </c>
      <c r="G15" s="18" t="s">
        <v>244</v>
      </c>
      <c r="H15" s="25" t="s">
        <v>309</v>
      </c>
    </row>
    <row r="16" spans="1:8" x14ac:dyDescent="0.25">
      <c r="A16" s="19"/>
      <c r="B16" s="19">
        <v>106</v>
      </c>
      <c r="C16" s="20" t="s">
        <v>245</v>
      </c>
      <c r="D16" s="20" t="s">
        <v>190</v>
      </c>
      <c r="E16" s="20" t="s">
        <v>11</v>
      </c>
      <c r="F16" s="19" t="s">
        <v>81</v>
      </c>
      <c r="G16" s="5"/>
      <c r="H16" s="26" t="s">
        <v>309</v>
      </c>
    </row>
    <row r="17" spans="1:8" x14ac:dyDescent="0.25">
      <c r="A17" s="21">
        <v>9</v>
      </c>
      <c r="B17" s="21">
        <v>109</v>
      </c>
      <c r="C17" s="22" t="s">
        <v>253</v>
      </c>
      <c r="D17" s="22" t="s">
        <v>240</v>
      </c>
      <c r="E17" s="22" t="s">
        <v>254</v>
      </c>
      <c r="F17" s="21" t="s">
        <v>172</v>
      </c>
      <c r="G17" s="18" t="s">
        <v>255</v>
      </c>
      <c r="H17" s="25" t="s">
        <v>315</v>
      </c>
    </row>
    <row r="18" spans="1:8" x14ac:dyDescent="0.25">
      <c r="A18" s="19">
        <v>95</v>
      </c>
      <c r="B18" s="19">
        <v>113</v>
      </c>
      <c r="C18" s="20" t="s">
        <v>263</v>
      </c>
      <c r="D18" s="20" t="s">
        <v>190</v>
      </c>
      <c r="E18" s="20" t="s">
        <v>264</v>
      </c>
      <c r="F18" s="19" t="s">
        <v>81</v>
      </c>
      <c r="G18" s="5"/>
      <c r="H18" s="26" t="s">
        <v>309</v>
      </c>
    </row>
    <row r="19" spans="1:8" x14ac:dyDescent="0.25">
      <c r="A19" s="21">
        <v>53</v>
      </c>
      <c r="B19" s="24">
        <v>73</v>
      </c>
      <c r="C19" s="22" t="s">
        <v>225</v>
      </c>
      <c r="D19" s="22" t="s">
        <v>138</v>
      </c>
      <c r="E19" s="22" t="s">
        <v>226</v>
      </c>
      <c r="F19" s="21" t="s">
        <v>81</v>
      </c>
      <c r="G19" s="18" t="s">
        <v>227</v>
      </c>
      <c r="H19" s="25" t="s">
        <v>309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64"/>
  <sheetViews>
    <sheetView tabSelected="1" zoomScale="137" zoomScaleNormal="137" workbookViewId="0">
      <pane ySplit="1" topLeftCell="A52" activePane="bottomLeft" state="frozen"/>
      <selection pane="bottomLeft" activeCell="N64" sqref="N64"/>
    </sheetView>
  </sheetViews>
  <sheetFormatPr defaultRowHeight="15" x14ac:dyDescent="0.25"/>
  <cols>
    <col min="1" max="1" width="10.7109375" style="1" customWidth="1"/>
    <col min="2" max="2" width="7" style="4" customWidth="1"/>
    <col min="3" max="3" width="16.7109375" style="1" hidden="1" customWidth="1"/>
    <col min="4" max="4" width="12.140625" style="1" bestFit="1" customWidth="1"/>
    <col min="5" max="5" width="5.140625" style="3" hidden="1" customWidth="1"/>
    <col min="6" max="6" width="4.140625" style="3" hidden="1" customWidth="1"/>
    <col min="7" max="7" width="19.28515625" style="3" bestFit="1" customWidth="1"/>
    <col min="8" max="8" width="11.42578125" style="3" bestFit="1" customWidth="1"/>
    <col min="9" max="9" width="20" style="2" bestFit="1" customWidth="1"/>
    <col min="10" max="10" width="2.28515625" style="1" bestFit="1" customWidth="1"/>
    <col min="11" max="11" width="20.7109375" style="2" hidden="1" customWidth="1"/>
    <col min="12" max="12" width="7" style="1" hidden="1" customWidth="1"/>
    <col min="13" max="13" width="8.42578125" style="1" hidden="1" customWidth="1"/>
    <col min="14" max="14" width="8.140625" style="1" bestFit="1" customWidth="1"/>
    <col min="15" max="15" width="0" style="2" hidden="1" customWidth="1"/>
    <col min="16" max="16384" width="9.140625" style="1"/>
  </cols>
  <sheetData>
    <row r="1" spans="1:15" s="2" customFormat="1" ht="75" x14ac:dyDescent="0.25">
      <c r="A1" s="5" t="s">
        <v>67</v>
      </c>
      <c r="B1" s="6" t="s">
        <v>277</v>
      </c>
      <c r="C1" s="7" t="s">
        <v>278</v>
      </c>
      <c r="D1" s="8" t="s">
        <v>9</v>
      </c>
      <c r="E1" s="9" t="s">
        <v>68</v>
      </c>
      <c r="F1" s="9" t="s">
        <v>69</v>
      </c>
      <c r="G1" s="5" t="s">
        <v>70</v>
      </c>
      <c r="H1" s="5" t="s">
        <v>71</v>
      </c>
      <c r="I1" s="5" t="s">
        <v>72</v>
      </c>
      <c r="J1" s="9" t="s">
        <v>73</v>
      </c>
      <c r="K1" s="5" t="s">
        <v>74</v>
      </c>
      <c r="L1" s="9" t="s">
        <v>306</v>
      </c>
      <c r="M1" s="5" t="s">
        <v>308</v>
      </c>
      <c r="N1" s="5" t="s">
        <v>328</v>
      </c>
      <c r="O1" s="5" t="s">
        <v>323</v>
      </c>
    </row>
    <row r="2" spans="1:15" x14ac:dyDescent="0.25">
      <c r="A2" s="9">
        <v>1</v>
      </c>
      <c r="B2" s="10">
        <v>72</v>
      </c>
      <c r="C2" s="11" t="s">
        <v>0</v>
      </c>
      <c r="D2" s="11" t="s">
        <v>1</v>
      </c>
      <c r="E2" s="9">
        <v>7</v>
      </c>
      <c r="F2" s="9">
        <v>72</v>
      </c>
      <c r="G2" s="5" t="s">
        <v>223</v>
      </c>
      <c r="H2" s="5" t="s">
        <v>138</v>
      </c>
      <c r="I2" s="5" t="s">
        <v>217</v>
      </c>
      <c r="J2" s="9" t="s">
        <v>78</v>
      </c>
      <c r="K2" s="5" t="s">
        <v>224</v>
      </c>
      <c r="L2" s="12">
        <v>43452</v>
      </c>
      <c r="M2" s="13">
        <f>Table1[[#This Row],[Race No.]]-Table1[[#This Row],[Race No..]]</f>
        <v>0</v>
      </c>
      <c r="N2" s="9"/>
      <c r="O2" s="5"/>
    </row>
    <row r="3" spans="1:15" x14ac:dyDescent="0.25">
      <c r="A3" s="9">
        <v>2</v>
      </c>
      <c r="B3" s="10">
        <v>45</v>
      </c>
      <c r="C3" s="8" t="s">
        <v>87</v>
      </c>
      <c r="D3" s="8" t="s">
        <v>294</v>
      </c>
      <c r="E3" s="9">
        <v>79</v>
      </c>
      <c r="F3" s="9">
        <v>45</v>
      </c>
      <c r="G3" s="5" t="s">
        <v>177</v>
      </c>
      <c r="H3" s="5" t="s">
        <v>76</v>
      </c>
      <c r="I3" s="5" t="s">
        <v>87</v>
      </c>
      <c r="J3" s="9" t="s">
        <v>78</v>
      </c>
      <c r="K3" s="5" t="s">
        <v>178</v>
      </c>
      <c r="L3" s="12">
        <v>43452</v>
      </c>
      <c r="M3" s="13">
        <f>Table1[[#This Row],[Race No.]]-Table1[[#This Row],[Race No..]]</f>
        <v>0</v>
      </c>
      <c r="N3" s="9" t="s">
        <v>320</v>
      </c>
      <c r="O3" s="5"/>
    </row>
    <row r="4" spans="1:15" x14ac:dyDescent="0.25">
      <c r="A4" s="9">
        <v>3</v>
      </c>
      <c r="B4" s="10">
        <v>14</v>
      </c>
      <c r="C4" s="8" t="s">
        <v>6</v>
      </c>
      <c r="D4" s="8" t="s">
        <v>2</v>
      </c>
      <c r="E4" s="9">
        <v>50</v>
      </c>
      <c r="F4" s="9">
        <v>14</v>
      </c>
      <c r="G4" s="5" t="s">
        <v>113</v>
      </c>
      <c r="H4" s="5" t="s">
        <v>76</v>
      </c>
      <c r="I4" s="5" t="s">
        <v>114</v>
      </c>
      <c r="J4" s="9" t="s">
        <v>81</v>
      </c>
      <c r="K4" s="5" t="s">
        <v>268</v>
      </c>
      <c r="L4" s="12">
        <v>43452</v>
      </c>
      <c r="M4" s="13">
        <f>Table1[[#This Row],[Race No.]]-Table1[[#This Row],[Race No..]]</f>
        <v>0</v>
      </c>
      <c r="N4" s="9" t="s">
        <v>320</v>
      </c>
      <c r="O4" s="5"/>
    </row>
    <row r="5" spans="1:15" x14ac:dyDescent="0.25">
      <c r="A5" s="9">
        <v>4</v>
      </c>
      <c r="B5" s="10">
        <v>59</v>
      </c>
      <c r="C5" s="8" t="s">
        <v>87</v>
      </c>
      <c r="D5" s="8" t="s">
        <v>313</v>
      </c>
      <c r="E5" s="9"/>
      <c r="F5" s="9"/>
      <c r="G5" s="9"/>
      <c r="H5" s="9"/>
      <c r="I5" s="5"/>
      <c r="J5" s="9"/>
      <c r="K5" s="5"/>
      <c r="L5" s="9"/>
      <c r="M5" s="13">
        <f>Table1[[#This Row],[Race No.]]-Table1[[#This Row],[Race No..]]</f>
        <v>59</v>
      </c>
      <c r="N5" s="9"/>
      <c r="O5" s="5"/>
    </row>
    <row r="6" spans="1:15" x14ac:dyDescent="0.25">
      <c r="A6" s="9">
        <v>5</v>
      </c>
      <c r="B6" s="10">
        <v>19</v>
      </c>
      <c r="C6" s="8" t="s">
        <v>284</v>
      </c>
      <c r="D6" s="8" t="s">
        <v>3</v>
      </c>
      <c r="E6" s="9">
        <v>38</v>
      </c>
      <c r="F6" s="9">
        <v>19</v>
      </c>
      <c r="G6" s="5" t="s">
        <v>122</v>
      </c>
      <c r="H6" s="5" t="s">
        <v>76</v>
      </c>
      <c r="I6" s="5" t="s">
        <v>123</v>
      </c>
      <c r="J6" s="9" t="s">
        <v>81</v>
      </c>
      <c r="K6" s="5" t="s">
        <v>124</v>
      </c>
      <c r="L6" s="12">
        <v>43452</v>
      </c>
      <c r="M6" s="13">
        <f>Table1[[#This Row],[Race No.]]-Table1[[#This Row],[Race No..]]</f>
        <v>0</v>
      </c>
      <c r="N6" s="9"/>
      <c r="O6" s="5"/>
    </row>
    <row r="7" spans="1:15" x14ac:dyDescent="0.25">
      <c r="A7" s="9">
        <v>6</v>
      </c>
      <c r="B7" s="10">
        <v>12</v>
      </c>
      <c r="C7" s="8" t="s">
        <v>87</v>
      </c>
      <c r="D7" s="8" t="s">
        <v>4</v>
      </c>
      <c r="E7" s="9">
        <v>103</v>
      </c>
      <c r="F7" s="9">
        <v>12</v>
      </c>
      <c r="G7" s="5" t="s">
        <v>108</v>
      </c>
      <c r="H7" s="5" t="s">
        <v>76</v>
      </c>
      <c r="I7" s="5" t="s">
        <v>87</v>
      </c>
      <c r="J7" s="9" t="s">
        <v>78</v>
      </c>
      <c r="K7" s="5" t="s">
        <v>109</v>
      </c>
      <c r="L7" s="12">
        <v>43453</v>
      </c>
      <c r="M7" s="13">
        <f>Table1[[#This Row],[Race No.]]-Table1[[#This Row],[Race No..]]</f>
        <v>0</v>
      </c>
      <c r="N7" s="9"/>
      <c r="O7" s="5"/>
    </row>
    <row r="8" spans="1:15" x14ac:dyDescent="0.25">
      <c r="A8" s="9">
        <v>7</v>
      </c>
      <c r="B8" s="10">
        <v>26</v>
      </c>
      <c r="C8" s="8" t="s">
        <v>87</v>
      </c>
      <c r="D8" s="8" t="s">
        <v>8</v>
      </c>
      <c r="E8" s="9">
        <v>56</v>
      </c>
      <c r="F8" s="9">
        <v>26</v>
      </c>
      <c r="G8" s="5" t="s">
        <v>140</v>
      </c>
      <c r="H8" s="5" t="s">
        <v>138</v>
      </c>
      <c r="I8" s="5" t="s">
        <v>87</v>
      </c>
      <c r="J8" s="9" t="s">
        <v>78</v>
      </c>
      <c r="K8" s="5" t="s">
        <v>141</v>
      </c>
      <c r="L8" s="12">
        <v>43452</v>
      </c>
      <c r="M8" s="13">
        <f>Table1[[#This Row],[Race No.]]-Table1[[#This Row],[Race No..]]</f>
        <v>0</v>
      </c>
      <c r="N8" s="9"/>
      <c r="O8" s="5"/>
    </row>
    <row r="9" spans="1:15" x14ac:dyDescent="0.25">
      <c r="A9" s="9">
        <v>8</v>
      </c>
      <c r="B9" s="10">
        <v>67</v>
      </c>
      <c r="C9" s="8" t="s">
        <v>11</v>
      </c>
      <c r="D9" s="8" t="s">
        <v>299</v>
      </c>
      <c r="E9" s="9">
        <v>13</v>
      </c>
      <c r="F9" s="9">
        <v>67</v>
      </c>
      <c r="G9" s="5" t="s">
        <v>214</v>
      </c>
      <c r="H9" s="5" t="s">
        <v>138</v>
      </c>
      <c r="I9" s="5" t="s">
        <v>11</v>
      </c>
      <c r="J9" s="9" t="s">
        <v>81</v>
      </c>
      <c r="K9" s="5" t="s">
        <v>215</v>
      </c>
      <c r="L9" s="12">
        <v>43453</v>
      </c>
      <c r="M9" s="13">
        <f>Table1[[#This Row],[Race No.]]-Table1[[#This Row],[Race No..]]</f>
        <v>0</v>
      </c>
      <c r="N9" s="9"/>
      <c r="O9" s="5"/>
    </row>
    <row r="10" spans="1:15" x14ac:dyDescent="0.25">
      <c r="A10" s="9">
        <v>9</v>
      </c>
      <c r="B10" s="10">
        <v>13</v>
      </c>
      <c r="C10" s="8" t="s">
        <v>21</v>
      </c>
      <c r="D10" s="8" t="s">
        <v>5</v>
      </c>
      <c r="E10" s="9">
        <v>67</v>
      </c>
      <c r="F10" s="9">
        <v>13</v>
      </c>
      <c r="G10" s="5" t="s">
        <v>110</v>
      </c>
      <c r="H10" s="5" t="s">
        <v>76</v>
      </c>
      <c r="I10" s="5" t="s">
        <v>111</v>
      </c>
      <c r="J10" s="9" t="s">
        <v>78</v>
      </c>
      <c r="K10" s="5" t="s">
        <v>112</v>
      </c>
      <c r="L10" s="12">
        <v>43452</v>
      </c>
      <c r="M10" s="13">
        <f>Table1[[#This Row],[Race No.]]-Table1[[#This Row],[Race No..]]</f>
        <v>0</v>
      </c>
      <c r="N10" s="9"/>
      <c r="O10" s="5"/>
    </row>
    <row r="11" spans="1:15" ht="30" x14ac:dyDescent="0.25">
      <c r="A11" s="9">
        <v>10</v>
      </c>
      <c r="B11" s="10">
        <v>6</v>
      </c>
      <c r="C11" s="8" t="s">
        <v>11</v>
      </c>
      <c r="D11" s="8" t="s">
        <v>7</v>
      </c>
      <c r="E11" s="9">
        <v>52</v>
      </c>
      <c r="F11" s="9">
        <v>6</v>
      </c>
      <c r="G11" s="5" t="s">
        <v>92</v>
      </c>
      <c r="H11" s="5" t="s">
        <v>93</v>
      </c>
      <c r="I11" s="5" t="s">
        <v>94</v>
      </c>
      <c r="J11" s="9" t="s">
        <v>81</v>
      </c>
      <c r="K11" s="5" t="s">
        <v>95</v>
      </c>
      <c r="L11" s="12">
        <v>43452</v>
      </c>
      <c r="M11" s="13">
        <f>Table1[[#This Row],[Race No.]]-Table1[[#This Row],[Race No..]]</f>
        <v>0</v>
      </c>
      <c r="N11" s="9"/>
      <c r="O11" s="5"/>
    </row>
    <row r="12" spans="1:15" ht="30" x14ac:dyDescent="0.25">
      <c r="A12" s="9">
        <v>11</v>
      </c>
      <c r="B12" s="10">
        <v>18</v>
      </c>
      <c r="C12" s="8" t="s">
        <v>12</v>
      </c>
      <c r="D12" s="8" t="s">
        <v>65</v>
      </c>
      <c r="E12" s="9">
        <v>72</v>
      </c>
      <c r="F12" s="9">
        <v>18</v>
      </c>
      <c r="G12" s="5" t="s">
        <v>121</v>
      </c>
      <c r="H12" s="5" t="s">
        <v>76</v>
      </c>
      <c r="I12" s="5" t="s">
        <v>84</v>
      </c>
      <c r="J12" s="9" t="s">
        <v>78</v>
      </c>
      <c r="K12" s="5" t="s">
        <v>316</v>
      </c>
      <c r="L12" s="12">
        <v>43453</v>
      </c>
      <c r="M12" s="13">
        <f>Table1[[#This Row],[Race No.]]-Table1[[#This Row],[Race No..]]</f>
        <v>0</v>
      </c>
      <c r="N12" s="9"/>
      <c r="O12" s="5"/>
    </row>
    <row r="13" spans="1:15" x14ac:dyDescent="0.25">
      <c r="A13" s="9">
        <v>12</v>
      </c>
      <c r="B13" s="10">
        <v>103</v>
      </c>
      <c r="C13" s="8" t="s">
        <v>13</v>
      </c>
      <c r="D13" s="8" t="s">
        <v>64</v>
      </c>
      <c r="E13" s="9">
        <v>17</v>
      </c>
      <c r="F13" s="9">
        <v>103</v>
      </c>
      <c r="G13" s="5" t="s">
        <v>235</v>
      </c>
      <c r="H13" s="5" t="s">
        <v>236</v>
      </c>
      <c r="I13" s="5" t="s">
        <v>237</v>
      </c>
      <c r="J13" s="9" t="s">
        <v>81</v>
      </c>
      <c r="K13" s="5" t="s">
        <v>238</v>
      </c>
      <c r="L13" s="12">
        <v>43452</v>
      </c>
      <c r="M13" s="13">
        <f>Table1[[#This Row],[Race No.]]-Table1[[#This Row],[Race No..]]</f>
        <v>0</v>
      </c>
      <c r="N13" s="9"/>
      <c r="O13" s="5"/>
    </row>
    <row r="14" spans="1:15" x14ac:dyDescent="0.25">
      <c r="A14" s="9">
        <v>13</v>
      </c>
      <c r="B14" s="10">
        <v>9</v>
      </c>
      <c r="C14" s="8" t="s">
        <v>11</v>
      </c>
      <c r="D14" s="8" t="s">
        <v>321</v>
      </c>
      <c r="E14" s="9">
        <v>69</v>
      </c>
      <c r="F14" s="9">
        <v>9</v>
      </c>
      <c r="G14" s="5" t="s">
        <v>101</v>
      </c>
      <c r="H14" s="5" t="s">
        <v>76</v>
      </c>
      <c r="I14" s="5" t="s">
        <v>102</v>
      </c>
      <c r="J14" s="9" t="s">
        <v>81</v>
      </c>
      <c r="K14" s="5" t="s">
        <v>103</v>
      </c>
      <c r="L14" s="12">
        <v>43452</v>
      </c>
      <c r="M14" s="13">
        <f>Table1[[#This Row],[Race No.]]-Table1[[#This Row],[Race No..]]</f>
        <v>0</v>
      </c>
      <c r="N14" s="9" t="s">
        <v>320</v>
      </c>
      <c r="O14" s="5"/>
    </row>
    <row r="15" spans="1:15" ht="30" x14ac:dyDescent="0.25">
      <c r="A15" s="9">
        <v>14</v>
      </c>
      <c r="B15" s="10">
        <v>53</v>
      </c>
      <c r="C15" s="8" t="s">
        <v>14</v>
      </c>
      <c r="D15" s="14" t="s">
        <v>17</v>
      </c>
      <c r="E15" s="9"/>
      <c r="F15" s="9">
        <v>53</v>
      </c>
      <c r="G15" s="5" t="s">
        <v>193</v>
      </c>
      <c r="H15" s="5" t="s">
        <v>76</v>
      </c>
      <c r="I15" s="5" t="s">
        <v>194</v>
      </c>
      <c r="J15" s="9" t="s">
        <v>78</v>
      </c>
      <c r="K15" s="5" t="s">
        <v>195</v>
      </c>
      <c r="L15" s="12">
        <v>43453</v>
      </c>
      <c r="M15" s="13">
        <f>Table1[[#This Row],[Race No.]]-Table1[[#This Row],[Race No..]]</f>
        <v>0</v>
      </c>
      <c r="N15" s="9"/>
      <c r="O15" s="5"/>
    </row>
    <row r="16" spans="1:15" x14ac:dyDescent="0.25">
      <c r="A16" s="9">
        <v>15</v>
      </c>
      <c r="B16" s="10">
        <v>10</v>
      </c>
      <c r="C16" s="8" t="s">
        <v>105</v>
      </c>
      <c r="D16" s="8" t="s">
        <v>18</v>
      </c>
      <c r="E16" s="9">
        <v>86</v>
      </c>
      <c r="F16" s="9">
        <v>10</v>
      </c>
      <c r="G16" s="5" t="s">
        <v>104</v>
      </c>
      <c r="H16" s="5" t="s">
        <v>76</v>
      </c>
      <c r="I16" s="5" t="s">
        <v>105</v>
      </c>
      <c r="J16" s="9" t="s">
        <v>78</v>
      </c>
      <c r="K16" s="5" t="s">
        <v>106</v>
      </c>
      <c r="L16" s="12">
        <v>43453</v>
      </c>
      <c r="M16" s="13">
        <f>Table1[[#This Row],[Race No.]]-Table1[[#This Row],[Race No..]]</f>
        <v>0</v>
      </c>
      <c r="N16" s="9" t="s">
        <v>320</v>
      </c>
      <c r="O16" s="5"/>
    </row>
    <row r="17" spans="1:15" x14ac:dyDescent="0.25">
      <c r="A17" s="9">
        <v>16</v>
      </c>
      <c r="B17" s="10">
        <v>39</v>
      </c>
      <c r="C17" s="8" t="s">
        <v>15</v>
      </c>
      <c r="D17" s="8" t="s">
        <v>19</v>
      </c>
      <c r="E17" s="9">
        <v>68</v>
      </c>
      <c r="F17" s="9">
        <v>39</v>
      </c>
      <c r="G17" s="5" t="s">
        <v>165</v>
      </c>
      <c r="H17" s="5" t="s">
        <v>76</v>
      </c>
      <c r="I17" s="5" t="s">
        <v>84</v>
      </c>
      <c r="J17" s="9" t="s">
        <v>78</v>
      </c>
      <c r="K17" s="5" t="s">
        <v>166</v>
      </c>
      <c r="L17" s="12">
        <v>43453</v>
      </c>
      <c r="M17" s="13">
        <f>Table1[[#This Row],[Race No.]]-Table1[[#This Row],[Race No..]]</f>
        <v>0</v>
      </c>
      <c r="N17" s="9"/>
      <c r="O17" s="5"/>
    </row>
    <row r="18" spans="1:15" ht="30" x14ac:dyDescent="0.25">
      <c r="A18" s="9">
        <v>17</v>
      </c>
      <c r="B18" s="10">
        <v>44</v>
      </c>
      <c r="C18" s="8" t="s">
        <v>16</v>
      </c>
      <c r="D18" s="8" t="s">
        <v>20</v>
      </c>
      <c r="E18" s="9">
        <v>19</v>
      </c>
      <c r="F18" s="9">
        <v>44</v>
      </c>
      <c r="G18" s="5" t="s">
        <v>175</v>
      </c>
      <c r="H18" s="5" t="s">
        <v>76</v>
      </c>
      <c r="I18" s="5" t="s">
        <v>84</v>
      </c>
      <c r="J18" s="9" t="s">
        <v>78</v>
      </c>
      <c r="K18" s="5" t="s">
        <v>176</v>
      </c>
      <c r="L18" s="12">
        <v>43453</v>
      </c>
      <c r="M18" s="13">
        <f>Table1[[#This Row],[Race No.]]-Table1[[#This Row],[Race No..]]</f>
        <v>0</v>
      </c>
      <c r="N18" s="9"/>
      <c r="O18" s="5"/>
    </row>
    <row r="19" spans="1:15" x14ac:dyDescent="0.25">
      <c r="A19" s="9">
        <v>18</v>
      </c>
      <c r="B19" s="10">
        <v>27</v>
      </c>
      <c r="C19" s="8" t="s">
        <v>21</v>
      </c>
      <c r="D19" s="8" t="s">
        <v>288</v>
      </c>
      <c r="E19" s="9">
        <v>84</v>
      </c>
      <c r="F19" s="9">
        <v>27</v>
      </c>
      <c r="G19" s="5" t="s">
        <v>142</v>
      </c>
      <c r="H19" s="5" t="s">
        <v>138</v>
      </c>
      <c r="I19" s="5" t="s">
        <v>143</v>
      </c>
      <c r="J19" s="9" t="s">
        <v>78</v>
      </c>
      <c r="K19" s="5" t="s">
        <v>144</v>
      </c>
      <c r="L19" s="12">
        <v>43453</v>
      </c>
      <c r="M19" s="13">
        <f>Table1[[#This Row],[Race No.]]-Table1[[#This Row],[Race No..]]</f>
        <v>0</v>
      </c>
      <c r="N19" s="9"/>
      <c r="O19" s="5"/>
    </row>
    <row r="20" spans="1:15" x14ac:dyDescent="0.25">
      <c r="A20" s="9">
        <v>19</v>
      </c>
      <c r="B20" s="10">
        <v>62</v>
      </c>
      <c r="C20" s="8" t="s">
        <v>16</v>
      </c>
      <c r="D20" s="8" t="s">
        <v>22</v>
      </c>
      <c r="E20" s="9">
        <v>89</v>
      </c>
      <c r="F20" s="9">
        <v>62</v>
      </c>
      <c r="G20" s="5" t="s">
        <v>206</v>
      </c>
      <c r="H20" s="5" t="s">
        <v>138</v>
      </c>
      <c r="I20" s="5" t="s">
        <v>84</v>
      </c>
      <c r="J20" s="9" t="s">
        <v>78</v>
      </c>
      <c r="K20" s="5" t="s">
        <v>207</v>
      </c>
      <c r="L20" s="12">
        <v>43453</v>
      </c>
      <c r="M20" s="13">
        <f>Table1[[#This Row],[Race No.]]-Table1[[#This Row],[Race No..]]</f>
        <v>0</v>
      </c>
      <c r="N20" s="9"/>
      <c r="O20" s="5"/>
    </row>
    <row r="21" spans="1:15" x14ac:dyDescent="0.25">
      <c r="A21" s="9">
        <v>20</v>
      </c>
      <c r="B21" s="10">
        <v>114</v>
      </c>
      <c r="C21" s="8" t="s">
        <v>87</v>
      </c>
      <c r="D21" s="8" t="s">
        <v>24</v>
      </c>
      <c r="E21" s="9">
        <v>36</v>
      </c>
      <c r="F21" s="9">
        <v>114</v>
      </c>
      <c r="G21" s="5" t="s">
        <v>312</v>
      </c>
      <c r="H21" s="5" t="s">
        <v>265</v>
      </c>
      <c r="I21" s="5" t="s">
        <v>87</v>
      </c>
      <c r="J21" s="9" t="s">
        <v>78</v>
      </c>
      <c r="K21" s="5" t="s">
        <v>266</v>
      </c>
      <c r="L21" s="12"/>
      <c r="M21" s="13"/>
      <c r="N21" s="9"/>
      <c r="O21" s="5"/>
    </row>
    <row r="22" spans="1:15" x14ac:dyDescent="0.25">
      <c r="A22" s="9">
        <v>21</v>
      </c>
      <c r="B22" s="10">
        <v>4</v>
      </c>
      <c r="C22" s="8" t="s">
        <v>87</v>
      </c>
      <c r="D22" s="8" t="s">
        <v>23</v>
      </c>
      <c r="E22" s="9">
        <v>60</v>
      </c>
      <c r="F22" s="9">
        <v>4</v>
      </c>
      <c r="G22" s="5" t="s">
        <v>86</v>
      </c>
      <c r="H22" s="5" t="s">
        <v>76</v>
      </c>
      <c r="I22" s="5" t="s">
        <v>87</v>
      </c>
      <c r="J22" s="9" t="s">
        <v>78</v>
      </c>
      <c r="K22" s="5" t="s">
        <v>88</v>
      </c>
      <c r="L22" s="12">
        <v>43452</v>
      </c>
      <c r="M22" s="13">
        <f>Table1[[#This Row],[Race No.]]-Table1[[#This Row],[Race No..]]</f>
        <v>0</v>
      </c>
      <c r="N22" s="9"/>
      <c r="O22" s="5"/>
    </row>
    <row r="23" spans="1:15" x14ac:dyDescent="0.25">
      <c r="A23" s="9">
        <v>22</v>
      </c>
      <c r="B23" s="10">
        <v>16</v>
      </c>
      <c r="C23" s="8" t="s">
        <v>283</v>
      </c>
      <c r="D23" s="8" t="s">
        <v>24</v>
      </c>
      <c r="E23" s="9">
        <v>65</v>
      </c>
      <c r="F23" s="9">
        <v>16</v>
      </c>
      <c r="G23" s="5" t="s">
        <v>117</v>
      </c>
      <c r="H23" s="5" t="s">
        <v>76</v>
      </c>
      <c r="I23" s="5" t="s">
        <v>87</v>
      </c>
      <c r="J23" s="9" t="s">
        <v>78</v>
      </c>
      <c r="K23" s="5" t="s">
        <v>118</v>
      </c>
      <c r="L23" s="12">
        <v>43452</v>
      </c>
      <c r="M23" s="13">
        <f>Table1[[#This Row],[Race No.]]-Table1[[#This Row],[Race No..]]</f>
        <v>0</v>
      </c>
      <c r="N23" s="9"/>
      <c r="O23" s="5"/>
    </row>
    <row r="24" spans="1:15" x14ac:dyDescent="0.25">
      <c r="A24" s="9">
        <v>23</v>
      </c>
      <c r="B24" s="10">
        <v>51</v>
      </c>
      <c r="C24" s="8" t="s">
        <v>296</v>
      </c>
      <c r="D24" s="8" t="s">
        <v>297</v>
      </c>
      <c r="E24" s="9">
        <v>30</v>
      </c>
      <c r="F24" s="9">
        <v>51</v>
      </c>
      <c r="G24" s="5" t="s">
        <v>186</v>
      </c>
      <c r="H24" s="5" t="s">
        <v>76</v>
      </c>
      <c r="I24" s="5" t="s">
        <v>187</v>
      </c>
      <c r="J24" s="9" t="s">
        <v>172</v>
      </c>
      <c r="K24" s="5" t="s">
        <v>188</v>
      </c>
      <c r="L24" s="12">
        <v>43453</v>
      </c>
      <c r="M24" s="13">
        <f>Table1[[#This Row],[Race No.]]-Table1[[#This Row],[Race No..]]</f>
        <v>0</v>
      </c>
      <c r="N24" s="9"/>
      <c r="O24" s="5"/>
    </row>
    <row r="25" spans="1:15" x14ac:dyDescent="0.25">
      <c r="A25" s="9">
        <v>24</v>
      </c>
      <c r="B25" s="10">
        <v>50</v>
      </c>
      <c r="C25" s="8" t="s">
        <v>87</v>
      </c>
      <c r="D25" s="8" t="s">
        <v>25</v>
      </c>
      <c r="E25" s="9">
        <v>26.1</v>
      </c>
      <c r="F25" s="9">
        <v>50</v>
      </c>
      <c r="G25" s="5" t="s">
        <v>184</v>
      </c>
      <c r="H25" s="5" t="s">
        <v>138</v>
      </c>
      <c r="I25" s="5" t="s">
        <v>87</v>
      </c>
      <c r="J25" s="9" t="s">
        <v>78</v>
      </c>
      <c r="K25" s="5" t="s">
        <v>185</v>
      </c>
      <c r="L25" s="12">
        <v>43452</v>
      </c>
      <c r="M25" s="13">
        <f>Table1[[#This Row],[Race No.]]-Table1[[#This Row],[Race No..]]</f>
        <v>0</v>
      </c>
      <c r="N25" s="9"/>
      <c r="O25" s="5"/>
    </row>
    <row r="26" spans="1:15" x14ac:dyDescent="0.25">
      <c r="A26" s="9">
        <v>25</v>
      </c>
      <c r="B26" s="10">
        <v>43</v>
      </c>
      <c r="C26" s="8" t="s">
        <v>87</v>
      </c>
      <c r="D26" s="8" t="s">
        <v>26</v>
      </c>
      <c r="E26" s="9">
        <v>88</v>
      </c>
      <c r="F26" s="9">
        <v>43</v>
      </c>
      <c r="G26" s="5" t="s">
        <v>173</v>
      </c>
      <c r="H26" s="5" t="s">
        <v>76</v>
      </c>
      <c r="I26" s="5" t="s">
        <v>87</v>
      </c>
      <c r="J26" s="9" t="s">
        <v>78</v>
      </c>
      <c r="K26" s="5" t="s">
        <v>174</v>
      </c>
      <c r="L26" s="12">
        <v>43452</v>
      </c>
      <c r="M26" s="13">
        <f>Table1[[#This Row],[Race No.]]-Table1[[#This Row],[Race No..]]</f>
        <v>0</v>
      </c>
      <c r="N26" s="9"/>
      <c r="O26" s="5"/>
    </row>
    <row r="27" spans="1:15" ht="30" x14ac:dyDescent="0.25">
      <c r="A27" s="9">
        <v>26</v>
      </c>
      <c r="B27" s="10">
        <v>107</v>
      </c>
      <c r="C27" s="8" t="s">
        <v>27</v>
      </c>
      <c r="D27" s="8" t="s">
        <v>303</v>
      </c>
      <c r="E27" s="9">
        <v>93</v>
      </c>
      <c r="F27" s="9">
        <v>107</v>
      </c>
      <c r="G27" s="5" t="s">
        <v>246</v>
      </c>
      <c r="H27" s="5" t="s">
        <v>247</v>
      </c>
      <c r="I27" s="5" t="s">
        <v>248</v>
      </c>
      <c r="J27" s="9" t="s">
        <v>172</v>
      </c>
      <c r="K27" s="5" t="s">
        <v>249</v>
      </c>
      <c r="L27" s="12"/>
      <c r="M27" s="13">
        <f>Table1[[#This Row],[Race No.]]-Table1[[#This Row],[Race No..]]</f>
        <v>0</v>
      </c>
      <c r="N27" s="9"/>
      <c r="O27" s="5"/>
    </row>
    <row r="28" spans="1:15" x14ac:dyDescent="0.25">
      <c r="A28" s="9">
        <v>27</v>
      </c>
      <c r="B28" s="10">
        <v>38</v>
      </c>
      <c r="C28" s="8" t="s">
        <v>16</v>
      </c>
      <c r="D28" s="8" t="s">
        <v>28</v>
      </c>
      <c r="E28" s="9"/>
      <c r="F28" s="9"/>
      <c r="G28" s="9"/>
      <c r="H28" s="9"/>
      <c r="I28" s="5"/>
      <c r="J28" s="9"/>
      <c r="K28" s="5"/>
      <c r="L28" s="9"/>
      <c r="M28" s="13">
        <f>Table1[[#This Row],[Race No.]]-Table1[[#This Row],[Race No..]]</f>
        <v>38</v>
      </c>
      <c r="N28" s="9"/>
      <c r="O28" s="5"/>
    </row>
    <row r="29" spans="1:15" ht="30" x14ac:dyDescent="0.25">
      <c r="A29" s="9">
        <v>28</v>
      </c>
      <c r="B29" s="10">
        <v>49</v>
      </c>
      <c r="C29" s="8" t="s">
        <v>11</v>
      </c>
      <c r="D29" s="8" t="s">
        <v>293</v>
      </c>
      <c r="E29" s="9">
        <v>75</v>
      </c>
      <c r="F29" s="9">
        <v>49</v>
      </c>
      <c r="G29" s="5" t="s">
        <v>183</v>
      </c>
      <c r="H29" s="5" t="s">
        <v>138</v>
      </c>
      <c r="I29" s="5" t="s">
        <v>94</v>
      </c>
      <c r="J29" s="9" t="s">
        <v>81</v>
      </c>
      <c r="K29" s="5" t="s">
        <v>311</v>
      </c>
      <c r="L29" s="12">
        <v>43817</v>
      </c>
      <c r="M29" s="13">
        <f>Table1[[#This Row],[Race No.]]-Table1[[#This Row],[Race No..]]</f>
        <v>0</v>
      </c>
      <c r="N29" s="9"/>
      <c r="O29" s="5"/>
    </row>
    <row r="30" spans="1:15" x14ac:dyDescent="0.25">
      <c r="A30" s="9">
        <v>29</v>
      </c>
      <c r="B30" s="10">
        <v>35</v>
      </c>
      <c r="C30" s="8" t="s">
        <v>21</v>
      </c>
      <c r="D30" s="8" t="s">
        <v>291</v>
      </c>
      <c r="E30" s="9">
        <v>22</v>
      </c>
      <c r="F30" s="9">
        <v>35</v>
      </c>
      <c r="G30" s="5" t="s">
        <v>158</v>
      </c>
      <c r="H30" s="5" t="s">
        <v>138</v>
      </c>
      <c r="I30" s="5" t="s">
        <v>159</v>
      </c>
      <c r="J30" s="9" t="s">
        <v>78</v>
      </c>
      <c r="K30" s="5" t="s">
        <v>160</v>
      </c>
      <c r="L30" s="12">
        <v>43452</v>
      </c>
      <c r="M30" s="13">
        <f>Table1[[#This Row],[Race No.]]-Table1[[#This Row],[Race No..]]</f>
        <v>0</v>
      </c>
      <c r="N30" s="9"/>
      <c r="O30" s="5"/>
    </row>
    <row r="31" spans="1:15" x14ac:dyDescent="0.25">
      <c r="A31" s="9">
        <v>30</v>
      </c>
      <c r="B31" s="10">
        <v>17</v>
      </c>
      <c r="C31" s="8" t="s">
        <v>87</v>
      </c>
      <c r="D31" s="8" t="s">
        <v>29</v>
      </c>
      <c r="E31" s="9">
        <v>66</v>
      </c>
      <c r="F31" s="9">
        <v>17</v>
      </c>
      <c r="G31" s="5" t="s">
        <v>119</v>
      </c>
      <c r="H31" s="5" t="s">
        <v>76</v>
      </c>
      <c r="I31" s="5" t="s">
        <v>87</v>
      </c>
      <c r="J31" s="9" t="s">
        <v>78</v>
      </c>
      <c r="K31" s="5" t="s">
        <v>120</v>
      </c>
      <c r="L31" s="12">
        <v>43452</v>
      </c>
      <c r="M31" s="13">
        <f>Table1[[#This Row],[Race No.]]-Table1[[#This Row],[Race No..]]</f>
        <v>0</v>
      </c>
      <c r="N31" s="9"/>
      <c r="O31" s="5"/>
    </row>
    <row r="32" spans="1:15" ht="30" x14ac:dyDescent="0.25">
      <c r="A32" s="9">
        <v>31</v>
      </c>
      <c r="B32" s="10">
        <v>54</v>
      </c>
      <c r="C32" s="8" t="s">
        <v>30</v>
      </c>
      <c r="D32" s="8" t="s">
        <v>31</v>
      </c>
      <c r="E32" s="9"/>
      <c r="F32" s="9">
        <v>54</v>
      </c>
      <c r="G32" s="5" t="s">
        <v>196</v>
      </c>
      <c r="H32" s="5" t="s">
        <v>76</v>
      </c>
      <c r="I32" s="5" t="s">
        <v>197</v>
      </c>
      <c r="J32" s="9" t="s">
        <v>172</v>
      </c>
      <c r="K32" s="5" t="s">
        <v>319</v>
      </c>
      <c r="L32" s="12">
        <v>43453</v>
      </c>
      <c r="M32" s="13">
        <f>Table1[[#This Row],[Race No.]]-Table1[[#This Row],[Race No..]]</f>
        <v>0</v>
      </c>
      <c r="N32" s="9"/>
      <c r="O32" s="5"/>
    </row>
    <row r="33" spans="1:15" ht="30" x14ac:dyDescent="0.25">
      <c r="A33" s="9">
        <v>32</v>
      </c>
      <c r="B33" s="10">
        <v>52</v>
      </c>
      <c r="C33" s="8" t="s">
        <v>32</v>
      </c>
      <c r="D33" s="8" t="s">
        <v>307</v>
      </c>
      <c r="E33" s="9"/>
      <c r="F33" s="9">
        <v>52</v>
      </c>
      <c r="G33" s="5" t="s">
        <v>189</v>
      </c>
      <c r="H33" s="5" t="s">
        <v>190</v>
      </c>
      <c r="I33" s="5" t="s">
        <v>191</v>
      </c>
      <c r="J33" s="9" t="s">
        <v>172</v>
      </c>
      <c r="K33" s="5" t="s">
        <v>192</v>
      </c>
      <c r="L33" s="12">
        <v>43453</v>
      </c>
      <c r="M33" s="13">
        <f>Table1[[#This Row],[Race No.]]-Table1[[#This Row],[Race No..]]</f>
        <v>0</v>
      </c>
      <c r="N33" s="9"/>
      <c r="O33" s="5"/>
    </row>
    <row r="34" spans="1:15" ht="15.75" customHeight="1" x14ac:dyDescent="0.25">
      <c r="A34" s="9">
        <v>33</v>
      </c>
      <c r="B34" s="10">
        <v>68</v>
      </c>
      <c r="C34" s="8" t="s">
        <v>0</v>
      </c>
      <c r="D34" s="8" t="s">
        <v>33</v>
      </c>
      <c r="E34" s="9">
        <v>106</v>
      </c>
      <c r="F34" s="9">
        <v>68</v>
      </c>
      <c r="G34" s="5" t="s">
        <v>216</v>
      </c>
      <c r="H34" s="5" t="s">
        <v>138</v>
      </c>
      <c r="I34" s="5" t="s">
        <v>217</v>
      </c>
      <c r="J34" s="9" t="s">
        <v>78</v>
      </c>
      <c r="K34" s="5" t="s">
        <v>218</v>
      </c>
      <c r="L34" s="12">
        <v>43452</v>
      </c>
      <c r="M34" s="13"/>
      <c r="N34" s="9"/>
      <c r="O34" s="5"/>
    </row>
    <row r="35" spans="1:15" ht="30" x14ac:dyDescent="0.25">
      <c r="A35" s="9">
        <v>34</v>
      </c>
      <c r="B35" s="10">
        <v>47</v>
      </c>
      <c r="C35" s="8" t="s">
        <v>13</v>
      </c>
      <c r="D35" s="8" t="s">
        <v>34</v>
      </c>
      <c r="E35" s="9">
        <v>76</v>
      </c>
      <c r="F35" s="9">
        <v>47</v>
      </c>
      <c r="G35" s="5" t="s">
        <v>271</v>
      </c>
      <c r="H35" s="5" t="s">
        <v>76</v>
      </c>
      <c r="I35" s="5" t="s">
        <v>237</v>
      </c>
      <c r="J35" s="9"/>
      <c r="K35" s="5" t="s">
        <v>305</v>
      </c>
      <c r="L35" s="12"/>
      <c r="M35" s="13">
        <f>Table1[[#This Row],[Race No.]]-Table1[[#This Row],[Race No..]]</f>
        <v>0</v>
      </c>
      <c r="N35" s="9"/>
      <c r="O35" s="5"/>
    </row>
    <row r="36" spans="1:15" x14ac:dyDescent="0.25">
      <c r="A36" s="9">
        <v>35</v>
      </c>
      <c r="B36" s="10">
        <v>7</v>
      </c>
      <c r="C36" s="8" t="s">
        <v>87</v>
      </c>
      <c r="D36" s="14" t="s">
        <v>10</v>
      </c>
      <c r="E36" s="9">
        <v>102</v>
      </c>
      <c r="F36" s="9">
        <v>7</v>
      </c>
      <c r="G36" s="5" t="s">
        <v>96</v>
      </c>
      <c r="H36" s="5" t="s">
        <v>76</v>
      </c>
      <c r="I36" s="5" t="s">
        <v>87</v>
      </c>
      <c r="J36" s="9" t="s">
        <v>78</v>
      </c>
      <c r="K36" s="5" t="s">
        <v>97</v>
      </c>
      <c r="L36" s="12">
        <v>43453</v>
      </c>
      <c r="M36" s="13">
        <f>Table1[[#This Row],[Race No.]]-Table1[[#This Row],[Race No..]]</f>
        <v>0</v>
      </c>
      <c r="N36" s="9" t="s">
        <v>320</v>
      </c>
      <c r="O36" s="5"/>
    </row>
    <row r="37" spans="1:15" x14ac:dyDescent="0.25">
      <c r="A37" s="9">
        <v>36</v>
      </c>
      <c r="B37" s="10">
        <v>46</v>
      </c>
      <c r="C37" s="8" t="s">
        <v>287</v>
      </c>
      <c r="D37" s="8" t="s">
        <v>295</v>
      </c>
      <c r="E37" s="9">
        <v>57</v>
      </c>
      <c r="F37" s="9">
        <v>46</v>
      </c>
      <c r="G37" s="5" t="s">
        <v>179</v>
      </c>
      <c r="H37" s="5" t="s">
        <v>76</v>
      </c>
      <c r="I37" s="5" t="s">
        <v>132</v>
      </c>
      <c r="J37" s="9" t="s">
        <v>81</v>
      </c>
      <c r="K37" s="5" t="s">
        <v>180</v>
      </c>
      <c r="L37" s="12">
        <v>43452</v>
      </c>
      <c r="M37" s="13">
        <f>Table1[[#This Row],[Race No.]]-Table1[[#This Row],[Race No..]]</f>
        <v>0</v>
      </c>
      <c r="N37" s="9"/>
      <c r="O37" s="5"/>
    </row>
    <row r="38" spans="1:15" x14ac:dyDescent="0.25">
      <c r="A38" s="9">
        <v>37</v>
      </c>
      <c r="B38" s="15">
        <v>130</v>
      </c>
      <c r="C38" s="16" t="s">
        <v>287</v>
      </c>
      <c r="D38" s="16" t="s">
        <v>35</v>
      </c>
      <c r="E38" s="9">
        <v>64</v>
      </c>
      <c r="F38" s="9"/>
      <c r="G38" s="9"/>
      <c r="H38" s="9"/>
      <c r="I38" s="5"/>
      <c r="J38" s="9"/>
      <c r="K38" s="5"/>
      <c r="L38" s="9"/>
      <c r="M38" s="13">
        <f>Table1[[#This Row],[Race No.]]-Table1[[#This Row],[Race No..]]</f>
        <v>130</v>
      </c>
      <c r="N38" s="9" t="s">
        <v>320</v>
      </c>
      <c r="O38" s="5"/>
    </row>
    <row r="39" spans="1:15" ht="30" x14ac:dyDescent="0.25">
      <c r="A39" s="9">
        <v>38</v>
      </c>
      <c r="B39" s="10">
        <v>102</v>
      </c>
      <c r="C39" s="8" t="s">
        <v>302</v>
      </c>
      <c r="D39" s="8" t="s">
        <v>36</v>
      </c>
      <c r="E39" s="9">
        <v>39</v>
      </c>
      <c r="F39" s="9">
        <v>102</v>
      </c>
      <c r="G39" s="5" t="s">
        <v>231</v>
      </c>
      <c r="H39" s="5" t="s">
        <v>232</v>
      </c>
      <c r="I39" s="5" t="s">
        <v>233</v>
      </c>
      <c r="J39" s="9" t="s">
        <v>172</v>
      </c>
      <c r="K39" s="5" t="s">
        <v>234</v>
      </c>
      <c r="L39" s="12">
        <v>43453</v>
      </c>
      <c r="M39" s="13">
        <f>Table1[[#This Row],[Race No.]]-Table1[[#This Row],[Race No..]]</f>
        <v>0</v>
      </c>
      <c r="N39" s="9"/>
      <c r="O39" s="5"/>
    </row>
    <row r="40" spans="1:15" x14ac:dyDescent="0.25">
      <c r="A40" s="9">
        <v>39</v>
      </c>
      <c r="B40" s="10">
        <v>40</v>
      </c>
      <c r="C40" s="8" t="s">
        <v>168</v>
      </c>
      <c r="D40" s="8" t="s">
        <v>37</v>
      </c>
      <c r="E40" s="9"/>
      <c r="F40" s="9">
        <v>40</v>
      </c>
      <c r="G40" s="5" t="s">
        <v>167</v>
      </c>
      <c r="H40" s="5" t="s">
        <v>138</v>
      </c>
      <c r="I40" s="5" t="s">
        <v>168</v>
      </c>
      <c r="J40" s="9" t="s">
        <v>81</v>
      </c>
      <c r="K40" s="5" t="s">
        <v>274</v>
      </c>
      <c r="L40" s="12">
        <v>43453</v>
      </c>
      <c r="M40" s="13">
        <f>Table1[[#This Row],[Race No.]]-Table1[[#This Row],[Race No..]]</f>
        <v>0</v>
      </c>
      <c r="N40" s="9"/>
      <c r="O40" s="5"/>
    </row>
    <row r="41" spans="1:15" ht="30" x14ac:dyDescent="0.25">
      <c r="A41" s="9">
        <v>40</v>
      </c>
      <c r="B41" s="10">
        <v>21</v>
      </c>
      <c r="C41" s="8" t="s">
        <v>286</v>
      </c>
      <c r="D41" s="8" t="s">
        <v>38</v>
      </c>
      <c r="E41" s="9">
        <v>35</v>
      </c>
      <c r="F41" s="9">
        <v>21</v>
      </c>
      <c r="G41" s="5" t="s">
        <v>128</v>
      </c>
      <c r="H41" s="5" t="s">
        <v>76</v>
      </c>
      <c r="I41" s="5" t="s">
        <v>129</v>
      </c>
      <c r="J41" s="9" t="s">
        <v>81</v>
      </c>
      <c r="K41" s="5" t="s">
        <v>130</v>
      </c>
      <c r="L41" s="12">
        <v>43452</v>
      </c>
      <c r="M41" s="13">
        <f>Table1[[#This Row],[Race No.]]-Table1[[#This Row],[Race No..]]</f>
        <v>0</v>
      </c>
      <c r="N41" s="9" t="s">
        <v>320</v>
      </c>
      <c r="O41" s="5"/>
    </row>
    <row r="42" spans="1:15" x14ac:dyDescent="0.25">
      <c r="A42" s="9">
        <v>41</v>
      </c>
      <c r="B42" s="10">
        <v>11</v>
      </c>
      <c r="C42" s="8" t="s">
        <v>40</v>
      </c>
      <c r="D42" s="8" t="s">
        <v>282</v>
      </c>
      <c r="E42" s="9">
        <v>23</v>
      </c>
      <c r="F42" s="9">
        <v>11</v>
      </c>
      <c r="G42" s="5" t="s">
        <v>310</v>
      </c>
      <c r="H42" s="5" t="s">
        <v>76</v>
      </c>
      <c r="I42" s="5" t="s">
        <v>40</v>
      </c>
      <c r="J42" s="9" t="s">
        <v>81</v>
      </c>
      <c r="K42" s="5" t="s">
        <v>107</v>
      </c>
      <c r="L42" s="12">
        <v>43452</v>
      </c>
      <c r="M42" s="13">
        <f>Table1[[#This Row],[Race No.]]-Table1[[#This Row],[Race No..]]</f>
        <v>0</v>
      </c>
      <c r="N42" s="9"/>
      <c r="O42" s="5"/>
    </row>
    <row r="43" spans="1:15" x14ac:dyDescent="0.25">
      <c r="A43" s="9">
        <v>42</v>
      </c>
      <c r="B43" s="10">
        <v>108</v>
      </c>
      <c r="C43" s="8" t="s">
        <v>287</v>
      </c>
      <c r="D43" s="8" t="s">
        <v>39</v>
      </c>
      <c r="E43" s="9">
        <v>61</v>
      </c>
      <c r="F43" s="9">
        <v>108</v>
      </c>
      <c r="G43" s="5" t="s">
        <v>250</v>
      </c>
      <c r="H43" s="5" t="s">
        <v>251</v>
      </c>
      <c r="I43" s="5" t="s">
        <v>132</v>
      </c>
      <c r="J43" s="9" t="s">
        <v>81</v>
      </c>
      <c r="K43" s="5" t="s">
        <v>252</v>
      </c>
      <c r="L43" s="12">
        <v>43452</v>
      </c>
      <c r="M43" s="13">
        <f>Table1[[#This Row],[Race No.]]-Table1[[#This Row],[Race No..]]</f>
        <v>0</v>
      </c>
      <c r="N43" s="9"/>
      <c r="O43" s="5"/>
    </row>
    <row r="44" spans="1:15" x14ac:dyDescent="0.25">
      <c r="A44" s="9">
        <v>43</v>
      </c>
      <c r="B44" s="10">
        <v>33</v>
      </c>
      <c r="C44" s="8" t="s">
        <v>40</v>
      </c>
      <c r="D44" s="8" t="s">
        <v>41</v>
      </c>
      <c r="E44" s="9">
        <v>12</v>
      </c>
      <c r="F44" s="9">
        <v>33</v>
      </c>
      <c r="G44" s="5" t="s">
        <v>153</v>
      </c>
      <c r="H44" s="5" t="s">
        <v>138</v>
      </c>
      <c r="I44" s="5" t="s">
        <v>154</v>
      </c>
      <c r="J44" s="9" t="s">
        <v>81</v>
      </c>
      <c r="K44" s="5" t="s">
        <v>155</v>
      </c>
      <c r="L44" s="12">
        <v>43452</v>
      </c>
      <c r="M44" s="13">
        <f>Table1[[#This Row],[Race No.]]-Table1[[#This Row],[Race No..]]</f>
        <v>0</v>
      </c>
      <c r="N44" s="9"/>
      <c r="O44" s="5"/>
    </row>
    <row r="45" spans="1:15" x14ac:dyDescent="0.25">
      <c r="A45" s="9">
        <v>44</v>
      </c>
      <c r="B45" s="10">
        <v>1</v>
      </c>
      <c r="C45" s="16" t="s">
        <v>42</v>
      </c>
      <c r="D45" s="16" t="s">
        <v>276</v>
      </c>
      <c r="E45" s="9">
        <v>55</v>
      </c>
      <c r="F45" s="9">
        <v>1</v>
      </c>
      <c r="G45" s="5" t="s">
        <v>75</v>
      </c>
      <c r="H45" s="5" t="s">
        <v>76</v>
      </c>
      <c r="I45" s="5" t="s">
        <v>77</v>
      </c>
      <c r="J45" s="9" t="s">
        <v>78</v>
      </c>
      <c r="K45" s="5" t="s">
        <v>79</v>
      </c>
      <c r="L45" s="12">
        <v>43452</v>
      </c>
      <c r="M45" s="13">
        <f>Table1[[#This Row],[Race No.]]-Table1[[#This Row],[Race No..]]</f>
        <v>0</v>
      </c>
      <c r="N45" s="9"/>
      <c r="O45" s="5"/>
    </row>
    <row r="46" spans="1:15" ht="30" x14ac:dyDescent="0.25">
      <c r="A46" s="9">
        <v>45</v>
      </c>
      <c r="B46" s="10">
        <v>63</v>
      </c>
      <c r="C46" s="8" t="s">
        <v>43</v>
      </c>
      <c r="D46" s="8" t="s">
        <v>298</v>
      </c>
      <c r="E46" s="9">
        <v>98</v>
      </c>
      <c r="F46" s="9">
        <v>63</v>
      </c>
      <c r="G46" s="5" t="s">
        <v>208</v>
      </c>
      <c r="H46" s="5" t="s">
        <v>138</v>
      </c>
      <c r="I46" s="5" t="s">
        <v>209</v>
      </c>
      <c r="J46" s="9" t="s">
        <v>81</v>
      </c>
      <c r="K46" s="5" t="s">
        <v>210</v>
      </c>
      <c r="L46" s="12">
        <v>43452</v>
      </c>
      <c r="M46" s="13">
        <f>Table1[[#This Row],[Race No.]]-Table1[[#This Row],[Race No..]]</f>
        <v>0</v>
      </c>
      <c r="N46" s="9"/>
      <c r="O46" s="5"/>
    </row>
    <row r="47" spans="1:15" x14ac:dyDescent="0.25">
      <c r="A47" s="9">
        <v>46</v>
      </c>
      <c r="B47" s="10">
        <v>8</v>
      </c>
      <c r="C47" s="8" t="s">
        <v>44</v>
      </c>
      <c r="D47" s="8" t="s">
        <v>281</v>
      </c>
      <c r="E47" s="9">
        <v>42</v>
      </c>
      <c r="F47" s="9">
        <v>8</v>
      </c>
      <c r="G47" s="5" t="s">
        <v>98</v>
      </c>
      <c r="H47" s="5" t="s">
        <v>76</v>
      </c>
      <c r="I47" s="5" t="s">
        <v>99</v>
      </c>
      <c r="J47" s="9" t="s">
        <v>81</v>
      </c>
      <c r="K47" s="5" t="s">
        <v>100</v>
      </c>
      <c r="L47" s="12">
        <v>43452</v>
      </c>
      <c r="M47" s="13">
        <f>Table1[[#This Row],[Race No.]]-Table1[[#This Row],[Race No..]]</f>
        <v>0</v>
      </c>
      <c r="N47" s="9" t="s">
        <v>320</v>
      </c>
      <c r="O47" s="5"/>
    </row>
    <row r="48" spans="1:15" x14ac:dyDescent="0.25">
      <c r="A48" s="9">
        <v>47</v>
      </c>
      <c r="B48" s="10">
        <v>2</v>
      </c>
      <c r="C48" s="8" t="s">
        <v>45</v>
      </c>
      <c r="D48" s="8" t="s">
        <v>279</v>
      </c>
      <c r="E48" s="9">
        <v>16</v>
      </c>
      <c r="F48" s="9">
        <v>2</v>
      </c>
      <c r="G48" s="5" t="s">
        <v>80</v>
      </c>
      <c r="H48" s="5" t="s">
        <v>76</v>
      </c>
      <c r="I48" s="5" t="s">
        <v>49</v>
      </c>
      <c r="J48" s="9" t="s">
        <v>81</v>
      </c>
      <c r="K48" s="5" t="s">
        <v>82</v>
      </c>
      <c r="L48" s="12">
        <v>43452</v>
      </c>
      <c r="M48" s="13">
        <f>Table1[[#This Row],[Race No.]]-Table1[[#This Row],[Race No..]]</f>
        <v>0</v>
      </c>
      <c r="N48" s="9"/>
      <c r="O48" s="5"/>
    </row>
    <row r="49" spans="1:15" ht="30" x14ac:dyDescent="0.25">
      <c r="A49" s="9">
        <v>48</v>
      </c>
      <c r="B49" s="10">
        <v>70</v>
      </c>
      <c r="C49" s="8" t="s">
        <v>46</v>
      </c>
      <c r="D49" s="8" t="s">
        <v>300</v>
      </c>
      <c r="E49" s="9">
        <v>37</v>
      </c>
      <c r="F49" s="9">
        <v>70</v>
      </c>
      <c r="G49" s="5" t="s">
        <v>221</v>
      </c>
      <c r="H49" s="5" t="s">
        <v>138</v>
      </c>
      <c r="I49" s="5" t="s">
        <v>222</v>
      </c>
      <c r="J49" s="9" t="s">
        <v>81</v>
      </c>
      <c r="K49" s="5" t="s">
        <v>272</v>
      </c>
      <c r="L49" s="12">
        <v>43452</v>
      </c>
      <c r="M49" s="13">
        <f>Table1[[#This Row],[Race No.]]-Table1[[#This Row],[Race No..]]</f>
        <v>0</v>
      </c>
      <c r="N49" s="9"/>
      <c r="O49" s="5"/>
    </row>
    <row r="50" spans="1:15" ht="30" x14ac:dyDescent="0.25">
      <c r="A50" s="9">
        <v>49</v>
      </c>
      <c r="B50" s="10">
        <v>110</v>
      </c>
      <c r="C50" s="8" t="s">
        <v>304</v>
      </c>
      <c r="D50" s="8" t="s">
        <v>47</v>
      </c>
      <c r="E50" s="9">
        <v>105</v>
      </c>
      <c r="F50" s="9">
        <v>110</v>
      </c>
      <c r="G50" s="5" t="s">
        <v>256</v>
      </c>
      <c r="H50" s="5" t="s">
        <v>257</v>
      </c>
      <c r="I50" s="5" t="s">
        <v>258</v>
      </c>
      <c r="J50" s="9" t="s">
        <v>81</v>
      </c>
      <c r="K50" s="5" t="s">
        <v>259</v>
      </c>
      <c r="L50" s="12">
        <v>43452</v>
      </c>
      <c r="M50" s="13">
        <f>Table1[[#This Row],[Race No.]]-Table1[[#This Row],[Race No..]]</f>
        <v>0</v>
      </c>
      <c r="N50" s="9"/>
      <c r="O50" s="5"/>
    </row>
    <row r="51" spans="1:15" x14ac:dyDescent="0.25">
      <c r="A51" s="9">
        <v>50</v>
      </c>
      <c r="B51" s="10">
        <v>23</v>
      </c>
      <c r="C51" s="8" t="s">
        <v>45</v>
      </c>
      <c r="D51" s="8" t="s">
        <v>66</v>
      </c>
      <c r="E51" s="9">
        <v>6</v>
      </c>
      <c r="F51" s="9">
        <v>23</v>
      </c>
      <c r="G51" s="5" t="s">
        <v>134</v>
      </c>
      <c r="H51" s="5" t="s">
        <v>76</v>
      </c>
      <c r="I51" s="5" t="s">
        <v>135</v>
      </c>
      <c r="J51" s="9" t="s">
        <v>81</v>
      </c>
      <c r="K51" s="5" t="s">
        <v>136</v>
      </c>
      <c r="L51" s="12">
        <v>43451</v>
      </c>
      <c r="M51" s="13">
        <f>Table1[[#This Row],[Race No.]]-Table1[[#This Row],[Race No..]]</f>
        <v>0</v>
      </c>
      <c r="N51" s="9"/>
      <c r="O51" s="5"/>
    </row>
    <row r="52" spans="1:15" x14ac:dyDescent="0.25">
      <c r="A52" s="9">
        <v>51</v>
      </c>
      <c r="B52" s="10">
        <v>22</v>
      </c>
      <c r="C52" s="8" t="s">
        <v>287</v>
      </c>
      <c r="D52" s="8" t="s">
        <v>48</v>
      </c>
      <c r="E52" s="9">
        <v>33</v>
      </c>
      <c r="F52" s="9">
        <v>22</v>
      </c>
      <c r="G52" s="5" t="s">
        <v>131</v>
      </c>
      <c r="H52" s="5" t="s">
        <v>76</v>
      </c>
      <c r="I52" s="5" t="s">
        <v>132</v>
      </c>
      <c r="J52" s="9" t="s">
        <v>81</v>
      </c>
      <c r="K52" s="5" t="s">
        <v>133</v>
      </c>
      <c r="L52" s="12">
        <v>43452</v>
      </c>
      <c r="M52" s="13">
        <f>Table1[[#This Row],[Race No.]]-Table1[[#This Row],[Race No..]]</f>
        <v>0</v>
      </c>
      <c r="N52" s="9"/>
      <c r="O52" s="5"/>
    </row>
    <row r="53" spans="1:15" ht="30" x14ac:dyDescent="0.25">
      <c r="A53" s="9">
        <v>52</v>
      </c>
      <c r="B53" s="10">
        <v>41</v>
      </c>
      <c r="C53" s="8" t="s">
        <v>49</v>
      </c>
      <c r="D53" s="8" t="s">
        <v>50</v>
      </c>
      <c r="E53" s="9">
        <v>44</v>
      </c>
      <c r="F53" s="9">
        <v>41</v>
      </c>
      <c r="G53" s="5" t="s">
        <v>169</v>
      </c>
      <c r="H53" s="5" t="s">
        <v>76</v>
      </c>
      <c r="I53" s="5" t="s">
        <v>49</v>
      </c>
      <c r="J53" s="9" t="s">
        <v>81</v>
      </c>
      <c r="K53" s="5" t="s">
        <v>170</v>
      </c>
      <c r="L53" s="12">
        <v>43452</v>
      </c>
      <c r="M53" s="13">
        <f>Table1[[#This Row],[Race No.]]-Table1[[#This Row],[Race No..]]</f>
        <v>0</v>
      </c>
      <c r="N53" s="9" t="s">
        <v>320</v>
      </c>
      <c r="O53" s="5"/>
    </row>
    <row r="54" spans="1:15" ht="30" x14ac:dyDescent="0.25">
      <c r="A54" s="9">
        <v>53</v>
      </c>
      <c r="B54" s="10">
        <v>111</v>
      </c>
      <c r="C54" s="8" t="s">
        <v>261</v>
      </c>
      <c r="D54" s="8" t="s">
        <v>51</v>
      </c>
      <c r="E54" s="9">
        <v>43</v>
      </c>
      <c r="F54" s="9">
        <v>111</v>
      </c>
      <c r="G54" s="5" t="s">
        <v>260</v>
      </c>
      <c r="H54" s="5" t="s">
        <v>190</v>
      </c>
      <c r="I54" s="5" t="s">
        <v>261</v>
      </c>
      <c r="J54" s="9" t="s">
        <v>172</v>
      </c>
      <c r="K54" s="5" t="s">
        <v>262</v>
      </c>
      <c r="L54" s="12">
        <v>43453</v>
      </c>
      <c r="M54" s="13">
        <f>Table1[[#This Row],[Race No.]]-Table1[[#This Row],[Race No..]]</f>
        <v>0</v>
      </c>
      <c r="N54" s="9"/>
      <c r="O54" s="5"/>
    </row>
    <row r="55" spans="1:15" ht="30" x14ac:dyDescent="0.25">
      <c r="A55" s="9">
        <v>54</v>
      </c>
      <c r="B55" s="10">
        <v>42</v>
      </c>
      <c r="C55" s="8" t="s">
        <v>261</v>
      </c>
      <c r="D55" s="8" t="s">
        <v>52</v>
      </c>
      <c r="E55" s="9">
        <v>78</v>
      </c>
      <c r="F55" s="9">
        <v>42</v>
      </c>
      <c r="G55" s="5" t="s">
        <v>275</v>
      </c>
      <c r="H55" s="5" t="s">
        <v>76</v>
      </c>
      <c r="I55" s="5" t="s">
        <v>171</v>
      </c>
      <c r="J55" s="9" t="s">
        <v>172</v>
      </c>
      <c r="K55" s="5" t="s">
        <v>317</v>
      </c>
      <c r="L55" s="12">
        <v>43453</v>
      </c>
      <c r="M55" s="13">
        <f>Table1[[#This Row],[Race No.]]-Table1[[#This Row],[Race No..]]</f>
        <v>0</v>
      </c>
      <c r="N55" s="9"/>
      <c r="O55" s="5"/>
    </row>
    <row r="56" spans="1:15" x14ac:dyDescent="0.25">
      <c r="A56" s="9">
        <v>55</v>
      </c>
      <c r="B56" s="10">
        <v>37</v>
      </c>
      <c r="C56" s="8" t="s">
        <v>53</v>
      </c>
      <c r="D56" s="8" t="s">
        <v>292</v>
      </c>
      <c r="E56" s="9">
        <v>80</v>
      </c>
      <c r="F56" s="9">
        <v>37</v>
      </c>
      <c r="G56" s="5" t="s">
        <v>163</v>
      </c>
      <c r="H56" s="5" t="s">
        <v>76</v>
      </c>
      <c r="I56" s="5" t="s">
        <v>164</v>
      </c>
      <c r="J56" s="9" t="s">
        <v>81</v>
      </c>
      <c r="K56" s="5" t="s">
        <v>270</v>
      </c>
      <c r="L56" s="12">
        <v>43452</v>
      </c>
      <c r="M56" s="13">
        <f>Table1[[#This Row],[Race No.]]-Table1[[#This Row],[Race No..]]</f>
        <v>0</v>
      </c>
      <c r="N56" s="9"/>
      <c r="O56" s="5"/>
    </row>
    <row r="57" spans="1:15" x14ac:dyDescent="0.25">
      <c r="A57" s="9">
        <v>56</v>
      </c>
      <c r="B57" s="10">
        <v>15</v>
      </c>
      <c r="C57" s="8" t="s">
        <v>54</v>
      </c>
      <c r="D57" s="8" t="s">
        <v>55</v>
      </c>
      <c r="E57" s="9">
        <v>27</v>
      </c>
      <c r="F57" s="9">
        <v>15</v>
      </c>
      <c r="G57" s="5" t="s">
        <v>115</v>
      </c>
      <c r="H57" s="5" t="s">
        <v>76</v>
      </c>
      <c r="I57" s="5" t="s">
        <v>116</v>
      </c>
      <c r="J57" s="9" t="s">
        <v>81</v>
      </c>
      <c r="K57" s="5" t="s">
        <v>269</v>
      </c>
      <c r="L57" s="12">
        <v>43452</v>
      </c>
      <c r="M57" s="13">
        <f>Table1[[#This Row],[Race No.]]-Table1[[#This Row],[Race No..]]</f>
        <v>0</v>
      </c>
      <c r="N57" s="9"/>
      <c r="O57" s="5"/>
    </row>
    <row r="58" spans="1:15" ht="30" x14ac:dyDescent="0.25">
      <c r="A58" s="9">
        <v>57</v>
      </c>
      <c r="B58" s="10">
        <v>34</v>
      </c>
      <c r="C58" s="8" t="s">
        <v>56</v>
      </c>
      <c r="D58" s="8" t="s">
        <v>290</v>
      </c>
      <c r="E58" s="9">
        <v>4</v>
      </c>
      <c r="F58" s="9">
        <v>34</v>
      </c>
      <c r="G58" s="5" t="s">
        <v>156</v>
      </c>
      <c r="H58" s="5" t="s">
        <v>138</v>
      </c>
      <c r="I58" s="5" t="s">
        <v>157</v>
      </c>
      <c r="J58" s="9" t="s">
        <v>81</v>
      </c>
      <c r="K58" s="5" t="s">
        <v>318</v>
      </c>
      <c r="L58" s="12">
        <v>43453</v>
      </c>
      <c r="M58" s="13">
        <f>Table1[[#This Row],[Race No.]]-Table1[[#This Row],[Race No..]]</f>
        <v>0</v>
      </c>
      <c r="N58" s="9"/>
      <c r="O58" s="5"/>
    </row>
    <row r="59" spans="1:15" ht="30" x14ac:dyDescent="0.25">
      <c r="A59" s="9">
        <v>58</v>
      </c>
      <c r="B59" s="10">
        <v>20</v>
      </c>
      <c r="C59" s="8" t="s">
        <v>57</v>
      </c>
      <c r="D59" s="8" t="s">
        <v>285</v>
      </c>
      <c r="E59" s="9">
        <v>10</v>
      </c>
      <c r="F59" s="9">
        <v>20</v>
      </c>
      <c r="G59" s="5" t="s">
        <v>125</v>
      </c>
      <c r="H59" s="5" t="s">
        <v>93</v>
      </c>
      <c r="I59" s="5" t="s">
        <v>126</v>
      </c>
      <c r="J59" s="9" t="s">
        <v>78</v>
      </c>
      <c r="K59" s="5" t="s">
        <v>127</v>
      </c>
      <c r="L59" s="12">
        <v>43451</v>
      </c>
      <c r="M59" s="13">
        <f>Table1[[#This Row],[Race No.]]-Table1[[#This Row],[Race No..]]</f>
        <v>0</v>
      </c>
      <c r="N59" s="9"/>
      <c r="O59" s="5"/>
    </row>
    <row r="60" spans="1:15" x14ac:dyDescent="0.25">
      <c r="A60" s="9">
        <v>59</v>
      </c>
      <c r="B60" s="10">
        <v>5</v>
      </c>
      <c r="C60" s="8" t="s">
        <v>58</v>
      </c>
      <c r="D60" s="8" t="s">
        <v>280</v>
      </c>
      <c r="E60" s="9">
        <v>5</v>
      </c>
      <c r="F60" s="9">
        <v>5</v>
      </c>
      <c r="G60" s="5" t="s">
        <v>89</v>
      </c>
      <c r="H60" s="5" t="s">
        <v>76</v>
      </c>
      <c r="I60" s="5" t="s">
        <v>90</v>
      </c>
      <c r="J60" s="9" t="s">
        <v>81</v>
      </c>
      <c r="K60" s="5" t="s">
        <v>91</v>
      </c>
      <c r="L60" s="12">
        <v>43451</v>
      </c>
      <c r="M60" s="13">
        <f>Table1[[#This Row],[Race No.]]-Table1[[#This Row],[Race No..]]</f>
        <v>0</v>
      </c>
      <c r="N60" s="9" t="s">
        <v>320</v>
      </c>
      <c r="O60" s="5"/>
    </row>
    <row r="61" spans="1:15" ht="16.5" customHeight="1" x14ac:dyDescent="0.25">
      <c r="A61" s="9">
        <v>60</v>
      </c>
      <c r="B61" s="10">
        <v>28</v>
      </c>
      <c r="C61" s="8" t="s">
        <v>289</v>
      </c>
      <c r="D61" s="8" t="s">
        <v>59</v>
      </c>
      <c r="E61" s="9">
        <v>18</v>
      </c>
      <c r="F61" s="9">
        <v>28</v>
      </c>
      <c r="G61" s="5" t="s">
        <v>145</v>
      </c>
      <c r="H61" s="5" t="s">
        <v>138</v>
      </c>
      <c r="I61" s="5" t="s">
        <v>146</v>
      </c>
      <c r="J61" s="9" t="s">
        <v>81</v>
      </c>
      <c r="K61" s="5" t="s">
        <v>147</v>
      </c>
      <c r="L61" s="12">
        <v>43452</v>
      </c>
      <c r="M61" s="13">
        <f>Table1[[#This Row],[Race No.]]-Table1[[#This Row],[Race No..]]</f>
        <v>0</v>
      </c>
      <c r="N61" s="9"/>
      <c r="O61" s="5"/>
    </row>
    <row r="62" spans="1:15" x14ac:dyDescent="0.25">
      <c r="A62" s="9">
        <v>61</v>
      </c>
      <c r="B62" s="15">
        <v>99</v>
      </c>
      <c r="C62" s="16" t="s">
        <v>301</v>
      </c>
      <c r="D62" s="16" t="s">
        <v>60</v>
      </c>
      <c r="E62" s="9">
        <v>15</v>
      </c>
      <c r="F62" s="9">
        <v>99</v>
      </c>
      <c r="G62" s="5" t="s">
        <v>228</v>
      </c>
      <c r="H62" s="5" t="s">
        <v>138</v>
      </c>
      <c r="I62" s="5" t="s">
        <v>102</v>
      </c>
      <c r="J62" s="9" t="s">
        <v>81</v>
      </c>
      <c r="K62" s="5" t="s">
        <v>229</v>
      </c>
      <c r="L62" s="12">
        <v>43452</v>
      </c>
      <c r="M62" s="13">
        <f>Table1[[#This Row],[Race No.]]-Table1[[#This Row],[Race No..]]</f>
        <v>0</v>
      </c>
      <c r="N62" s="9"/>
      <c r="O62" s="5"/>
    </row>
    <row r="63" spans="1:15" ht="30" x14ac:dyDescent="0.25">
      <c r="A63" s="9"/>
      <c r="B63" s="10">
        <v>48</v>
      </c>
      <c r="C63" s="9" t="s">
        <v>61</v>
      </c>
      <c r="D63" s="17" t="s">
        <v>325</v>
      </c>
      <c r="E63" s="9">
        <v>46</v>
      </c>
      <c r="F63" s="9">
        <v>48</v>
      </c>
      <c r="G63" s="5" t="s">
        <v>181</v>
      </c>
      <c r="H63" s="5" t="s">
        <v>76</v>
      </c>
      <c r="I63" s="5" t="s">
        <v>182</v>
      </c>
      <c r="J63" s="9"/>
      <c r="K63" s="5" t="s">
        <v>267</v>
      </c>
      <c r="L63" s="9"/>
      <c r="M63" s="13">
        <f>Table1[[#This Row],[Race No.]]-Table1[[#This Row],[Race No..]]</f>
        <v>0</v>
      </c>
      <c r="N63" s="9"/>
      <c r="O63" s="5"/>
    </row>
    <row r="64" spans="1:15" x14ac:dyDescent="0.25">
      <c r="A64" s="9"/>
      <c r="B64" s="10">
        <v>223</v>
      </c>
      <c r="C64" s="9" t="s">
        <v>62</v>
      </c>
      <c r="D64" s="9" t="s">
        <v>63</v>
      </c>
      <c r="E64" s="9">
        <v>83</v>
      </c>
      <c r="F64" s="9"/>
      <c r="G64" s="9"/>
      <c r="H64" s="9"/>
      <c r="I64" s="5"/>
      <c r="J64" s="9"/>
      <c r="K64" s="5"/>
      <c r="L64" s="9"/>
      <c r="M64" s="13">
        <f>Table1[[#This Row],[Race No.]]-Table1[[#This Row],[Race No..]]</f>
        <v>223</v>
      </c>
      <c r="N64" s="9" t="s">
        <v>329</v>
      </c>
      <c r="O64" s="5"/>
    </row>
  </sheetData>
  <phoneticPr fontId="2" type="noConversion"/>
  <pageMargins left="1.25" right="1.25" top="1" bottom="0.74583299999999997" header="0.25" footer="0.25"/>
  <pageSetup paperSize="8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2020-01-01T02:56:44Z</cp:lastPrinted>
  <dcterms:created xsi:type="dcterms:W3CDTF">2019-01-19T11:01:16Z</dcterms:created>
  <dcterms:modified xsi:type="dcterms:W3CDTF">2020-01-20T12:03:48Z</dcterms:modified>
</cp:coreProperties>
</file>